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135" tabRatio="924" firstSheet="37" activeTab="37"/>
  </bookViews>
  <sheets>
    <sheet name="JSPL,A_DRWL_" sheetId="176" r:id="rId1"/>
    <sheet name="ULTRATECH ,CTC_DRWL" sheetId="185" r:id="rId2"/>
    <sheet name="DPCL_DRAWL_GNA(RE)" sheetId="172" r:id="rId3"/>
    <sheet name="JSL,D_DRWL_ " sheetId="132" r:id="rId4"/>
    <sheet name="TSL,K_DRAWL__" sheetId="174" r:id="rId5"/>
    <sheet name="ADITYA LAPANGA_DRAWL" sheetId="201" r:id="rId6"/>
    <sheet name="ACC CEMENT_DRWL_" sheetId="159" r:id="rId7"/>
    <sheet name="DCBL R_DRAWL" sheetId="203" r:id="rId8"/>
    <sheet name="LINDE_DRWL" sheetId="186" r:id="rId9"/>
    <sheet name="VLSEZ_DRWL_" sheetId="180" r:id="rId10"/>
    <sheet name="NALCO,OD_DRWL_" sheetId="130" r:id="rId11"/>
    <sheet name="IMP...MARKER...EXP" sheetId="81" r:id="rId12"/>
    <sheet name="AARTI_TGNA" sheetId="194" r:id="rId13"/>
    <sheet name="NBVL IPP exp_TGNA" sheetId="140" r:id="rId14"/>
    <sheet name="NBVL IPP_GNA" sheetId="178" r:id="rId15"/>
    <sheet name="NBVL CPP exp_TGNA_" sheetId="46" r:id="rId16"/>
    <sheet name="NBVL CPP_GNA" sheetId="179" r:id="rId17"/>
    <sheet name="DCBL,R  EXP_TGNA" sheetId="64" r:id="rId18"/>
    <sheet name="VL 9X135_TGNA" sheetId="183" r:id="rId19"/>
    <sheet name="VL 9X135_GNA" sheetId="184" r:id="rId20"/>
    <sheet name="GMR EXP _TGNA" sheetId="143" r:id="rId21"/>
    <sheet name="GMR EXP _GNA" sheetId="136" r:id="rId22"/>
    <sheet name="KCMW EXP_TGNA" sheetId="202" r:id="rId23"/>
    <sheet name="ENVIRON CARE EXP_GNA" sheetId="191" r:id="rId24"/>
    <sheet name="ENVIRON CARE EXP_TGNA" sheetId="144" r:id="rId25"/>
    <sheet name="MAA DURGA _GNA" sheetId="167" r:id="rId26"/>
    <sheet name="MAA DURGA_TGNA" sheetId="175" r:id="rId27"/>
    <sheet name="SMC II EXP_GNA" sheetId="163" r:id="rId28"/>
    <sheet name="SMC II EXP_TGNA" sheetId="145" r:id="rId29"/>
    <sheet name="ASL EXP_GNA" sheetId="166" r:id="rId30"/>
    <sheet name="FACOR EXP_TGNA" sheetId="189" r:id="rId31"/>
    <sheet name="FACOR EXP_GNA" sheetId="149" r:id="rId32"/>
    <sheet name="VISA EXP_GNA" sheetId="150" r:id="rId33"/>
    <sheet name="VISA EXP_TGNA" sheetId="151" r:id="rId34"/>
    <sheet name="SMC EXP_GNA" sheetId="162" r:id="rId35"/>
    <sheet name="SMC EXP_TGNA" sheetId="155" r:id="rId36"/>
    <sheet name="OSISL EXP_TGNA" sheetId="197" r:id="rId37"/>
    <sheet name="OSISL EXP_GNA" sheetId="198" r:id="rId38"/>
    <sheet name="SJSPL EXP_TGNA" sheetId="195" r:id="rId39"/>
    <sheet name="ARYAN ISPAT EXP_TGNA" sheetId="188" r:id="rId40"/>
    <sheet name="ARYAN ISPAT EXP_GNA" sheetId="157" r:id="rId41"/>
    <sheet name="TSL, MERAMANDALI EXP_GNA" sheetId="164" r:id="rId42"/>
    <sheet name="TSL, MERAMANDALI EXP_TGNA" sheetId="165" r:id="rId43"/>
    <sheet name="TIMES STEEL EXP_GNA" sheetId="200" r:id="rId44"/>
    <sheet name="OCL IRON EXP_TGNA" sheetId="190" r:id="rId45"/>
    <sheet name="OCL IRON EXP_GNA" sheetId="199" r:id="rId46"/>
    <sheet name="JPIPL EXP_GNA" sheetId="192" r:id="rId47"/>
    <sheet name="JPIPL EXP_TGNA" sheetId="193" r:id="rId48"/>
  </sheets>
  <calcPr calcId="152511"/>
</workbook>
</file>

<file path=xl/calcChain.xml><?xml version="1.0" encoding="utf-8"?>
<calcChain xmlns="http://schemas.openxmlformats.org/spreadsheetml/2006/main">
  <c r="AF99" i="180" l="1"/>
  <c r="AE99" i="180"/>
  <c r="AD99" i="180"/>
  <c r="AC99" i="180"/>
  <c r="AB99" i="180"/>
  <c r="AA99" i="180"/>
  <c r="Z99" i="180"/>
  <c r="Y99" i="180"/>
  <c r="X99" i="180"/>
  <c r="W99" i="180"/>
  <c r="V99" i="180"/>
  <c r="U99" i="180"/>
  <c r="T99" i="180"/>
  <c r="S99" i="180"/>
  <c r="R99" i="180"/>
  <c r="Q99" i="180"/>
  <c r="P99" i="180"/>
  <c r="O99" i="180"/>
  <c r="N99" i="180"/>
  <c r="M99" i="180"/>
  <c r="L99" i="180"/>
  <c r="K99" i="180"/>
  <c r="J99" i="180"/>
  <c r="I99" i="180"/>
  <c r="H99" i="180"/>
  <c r="G99" i="180"/>
  <c r="F99" i="180"/>
  <c r="E99" i="180"/>
  <c r="D99" i="180"/>
  <c r="C99" i="180"/>
  <c r="C102" i="180" s="1"/>
  <c r="B99" i="180"/>
  <c r="AF99" i="186" l="1"/>
  <c r="AE99" i="186"/>
  <c r="AD99" i="186"/>
  <c r="AC99" i="186"/>
  <c r="AB99" i="186"/>
  <c r="AA99" i="186"/>
  <c r="Z99" i="186"/>
  <c r="Y99" i="186"/>
  <c r="X99" i="186"/>
  <c r="W99" i="186"/>
  <c r="V99" i="186"/>
  <c r="U99" i="186"/>
  <c r="T99" i="186"/>
  <c r="S99" i="186"/>
  <c r="R99" i="186"/>
  <c r="Q99" i="186"/>
  <c r="P99" i="186"/>
  <c r="O99" i="186"/>
  <c r="N99" i="186"/>
  <c r="M99" i="186"/>
  <c r="L99" i="186"/>
  <c r="K99" i="186"/>
  <c r="J99" i="186"/>
  <c r="I99" i="186"/>
  <c r="H99" i="186"/>
  <c r="G99" i="186"/>
  <c r="F99" i="186"/>
  <c r="E99" i="186"/>
  <c r="D99" i="186"/>
  <c r="C99" i="186"/>
  <c r="B99" i="186"/>
  <c r="C102" i="186" s="1"/>
  <c r="AF99" i="203" l="1"/>
  <c r="AE99" i="203"/>
  <c r="AD99" i="203"/>
  <c r="AC99" i="203"/>
  <c r="AB99" i="203"/>
  <c r="AA99" i="203"/>
  <c r="Z99" i="203"/>
  <c r="Y99" i="203"/>
  <c r="X99" i="203"/>
  <c r="W99" i="203"/>
  <c r="V99" i="203"/>
  <c r="U99" i="203"/>
  <c r="T99" i="203"/>
  <c r="S99" i="203"/>
  <c r="R99" i="203"/>
  <c r="Q99" i="203"/>
  <c r="P99" i="203"/>
  <c r="O99" i="203"/>
  <c r="N99" i="203"/>
  <c r="M99" i="203"/>
  <c r="L99" i="203"/>
  <c r="K99" i="203"/>
  <c r="J99" i="203"/>
  <c r="I99" i="203"/>
  <c r="H99" i="203"/>
  <c r="G99" i="203"/>
  <c r="F99" i="203"/>
  <c r="E99" i="203"/>
  <c r="D99" i="203"/>
  <c r="C99" i="203"/>
  <c r="B99" i="203"/>
  <c r="C102" i="203" s="1"/>
  <c r="AF99" i="201" l="1"/>
  <c r="AE99" i="201"/>
  <c r="AD99" i="201"/>
  <c r="AC99" i="201"/>
  <c r="AB99" i="201"/>
  <c r="AA99" i="201"/>
  <c r="Z99" i="201"/>
  <c r="Y99" i="201"/>
  <c r="X99" i="201"/>
  <c r="W99" i="201"/>
  <c r="V99" i="201"/>
  <c r="U99" i="201"/>
  <c r="T99" i="201"/>
  <c r="S99" i="201"/>
  <c r="R99" i="201"/>
  <c r="Q99" i="201"/>
  <c r="P99" i="201"/>
  <c r="O99" i="201"/>
  <c r="N99" i="201"/>
  <c r="M99" i="201"/>
  <c r="L99" i="201"/>
  <c r="K99" i="201"/>
  <c r="J99" i="201"/>
  <c r="I99" i="201"/>
  <c r="H99" i="201"/>
  <c r="G99" i="201"/>
  <c r="F99" i="201"/>
  <c r="E99" i="201"/>
  <c r="D99" i="201"/>
  <c r="C99" i="201"/>
  <c r="B99" i="201"/>
  <c r="C102" i="201" s="1"/>
  <c r="AF99" i="159" l="1"/>
  <c r="AE99" i="159"/>
  <c r="AD99" i="159"/>
  <c r="AC99" i="159"/>
  <c r="AB99" i="159"/>
  <c r="AA99" i="159"/>
  <c r="Z99" i="159"/>
  <c r="Y99" i="159"/>
  <c r="X99" i="159"/>
  <c r="W99" i="159"/>
  <c r="V99" i="159"/>
  <c r="U99" i="159"/>
  <c r="T99" i="159"/>
  <c r="S99" i="159"/>
  <c r="R99" i="159"/>
  <c r="Q99" i="159"/>
  <c r="P99" i="159"/>
  <c r="O99" i="159"/>
  <c r="N99" i="159"/>
  <c r="M99" i="159"/>
  <c r="L99" i="159"/>
  <c r="K99" i="159"/>
  <c r="J99" i="159"/>
  <c r="I99" i="159"/>
  <c r="H99" i="159"/>
  <c r="G99" i="159"/>
  <c r="F99" i="159"/>
  <c r="E99" i="159"/>
  <c r="D99" i="159"/>
  <c r="C99" i="159"/>
  <c r="C102" i="159" s="1"/>
  <c r="B99" i="159"/>
  <c r="AG111" i="202" l="1"/>
  <c r="AF111" i="202"/>
  <c r="AE111" i="202"/>
  <c r="AD111" i="202"/>
  <c r="AC111" i="202"/>
  <c r="AB111" i="202"/>
  <c r="AA111" i="202"/>
  <c r="Z111" i="202"/>
  <c r="Y111" i="202"/>
  <c r="X111" i="202"/>
  <c r="W111" i="202"/>
  <c r="V111" i="202"/>
  <c r="U111" i="202"/>
  <c r="T111" i="202"/>
  <c r="S111" i="202"/>
  <c r="R111" i="202"/>
  <c r="Q111" i="202"/>
  <c r="P111" i="202"/>
  <c r="O111" i="202"/>
  <c r="N111" i="202"/>
  <c r="M111" i="202"/>
  <c r="L111" i="202"/>
  <c r="K111" i="202"/>
  <c r="J111" i="202"/>
  <c r="I111" i="202"/>
  <c r="H111" i="202"/>
  <c r="G111" i="202"/>
  <c r="F111" i="202"/>
  <c r="E111" i="202"/>
  <c r="D111" i="202"/>
  <c r="C111" i="202"/>
  <c r="AG110" i="202"/>
  <c r="AF110" i="202"/>
  <c r="AE110" i="202"/>
  <c r="AD110" i="202"/>
  <c r="AC110" i="202"/>
  <c r="AB110" i="202"/>
  <c r="AA110" i="202"/>
  <c r="Z110" i="202"/>
  <c r="Y110" i="202"/>
  <c r="X110" i="202"/>
  <c r="W110" i="202"/>
  <c r="V110" i="202"/>
  <c r="U110" i="202"/>
  <c r="T110" i="202"/>
  <c r="S110" i="202"/>
  <c r="R110" i="202"/>
  <c r="Q110" i="202"/>
  <c r="P110" i="202"/>
  <c r="O110" i="202"/>
  <c r="N110" i="202"/>
  <c r="M110" i="202"/>
  <c r="L110" i="202"/>
  <c r="K110" i="202"/>
  <c r="J110" i="202"/>
  <c r="I110" i="202"/>
  <c r="H110" i="202"/>
  <c r="G110" i="202"/>
  <c r="F110" i="202"/>
  <c r="E110" i="202"/>
  <c r="D110" i="202"/>
  <c r="C110" i="202"/>
  <c r="AG109" i="202"/>
  <c r="AF109" i="202"/>
  <c r="AE109" i="202"/>
  <c r="AD109" i="202"/>
  <c r="AC109" i="202"/>
  <c r="AB109" i="202"/>
  <c r="AA109" i="202"/>
  <c r="Z109" i="202"/>
  <c r="Y109" i="202"/>
  <c r="X109" i="202"/>
  <c r="W109" i="202"/>
  <c r="V109" i="202"/>
  <c r="U109" i="202"/>
  <c r="T109" i="202"/>
  <c r="S109" i="202"/>
  <c r="R109" i="202"/>
  <c r="Q109" i="202"/>
  <c r="P109" i="202"/>
  <c r="O109" i="202"/>
  <c r="N109" i="202"/>
  <c r="M109" i="202"/>
  <c r="L109" i="202"/>
  <c r="K109" i="202"/>
  <c r="J109" i="202"/>
  <c r="I109" i="202"/>
  <c r="H109" i="202"/>
  <c r="G109" i="202"/>
  <c r="F109" i="202"/>
  <c r="E109" i="202"/>
  <c r="D109" i="202"/>
  <c r="C109" i="202"/>
  <c r="AG108" i="202"/>
  <c r="AF108" i="202"/>
  <c r="AE108" i="202"/>
  <c r="AD108" i="202"/>
  <c r="AC108" i="202"/>
  <c r="AB108" i="202"/>
  <c r="AA108" i="202"/>
  <c r="Z108" i="202"/>
  <c r="Y108" i="202"/>
  <c r="X108" i="202"/>
  <c r="W108" i="202"/>
  <c r="V108" i="202"/>
  <c r="U108" i="202"/>
  <c r="T108" i="202"/>
  <c r="S108" i="202"/>
  <c r="R108" i="202"/>
  <c r="Q108" i="202"/>
  <c r="P108" i="202"/>
  <c r="O108" i="202"/>
  <c r="N108" i="202"/>
  <c r="M108" i="202"/>
  <c r="L108" i="202"/>
  <c r="K108" i="202"/>
  <c r="J108" i="202"/>
  <c r="I108" i="202"/>
  <c r="H108" i="202"/>
  <c r="G108" i="202"/>
  <c r="F108" i="202"/>
  <c r="E108" i="202"/>
  <c r="D108" i="202"/>
  <c r="C108" i="202"/>
  <c r="C2" i="202"/>
  <c r="C108" i="155" l="1"/>
  <c r="C2" i="155"/>
  <c r="C2" i="194" l="1"/>
  <c r="C2" i="140"/>
  <c r="C2" i="178"/>
  <c r="C2" i="46"/>
  <c r="C2" i="183"/>
  <c r="C2" i="184"/>
  <c r="C111" i="162"/>
  <c r="C110" i="162"/>
  <c r="C109" i="162"/>
  <c r="C108" i="162"/>
  <c r="C2" i="162"/>
  <c r="C2" i="151"/>
  <c r="C2" i="150"/>
  <c r="C2" i="200"/>
  <c r="AG111" i="200"/>
  <c r="AF111" i="200"/>
  <c r="AE111" i="200"/>
  <c r="AD111" i="200"/>
  <c r="AC111" i="200"/>
  <c r="AB111" i="200"/>
  <c r="AA111" i="200"/>
  <c r="Z111" i="200"/>
  <c r="Y111" i="200"/>
  <c r="X111" i="200"/>
  <c r="W111" i="200"/>
  <c r="V111" i="200"/>
  <c r="U111" i="200"/>
  <c r="T111" i="200"/>
  <c r="S111" i="200"/>
  <c r="R111" i="200"/>
  <c r="Q111" i="200"/>
  <c r="P111" i="200"/>
  <c r="O111" i="200"/>
  <c r="N111" i="200"/>
  <c r="M111" i="200"/>
  <c r="L111" i="200"/>
  <c r="K111" i="200"/>
  <c r="J111" i="200"/>
  <c r="I111" i="200"/>
  <c r="H111" i="200"/>
  <c r="G111" i="200"/>
  <c r="F111" i="200"/>
  <c r="E111" i="200"/>
  <c r="D111" i="200"/>
  <c r="C111" i="200"/>
  <c r="AG110" i="200"/>
  <c r="AF110" i="200"/>
  <c r="AE110" i="200"/>
  <c r="AD110" i="200"/>
  <c r="AC110" i="200"/>
  <c r="AB110" i="200"/>
  <c r="AA110" i="200"/>
  <c r="Z110" i="200"/>
  <c r="Y110" i="200"/>
  <c r="X110" i="200"/>
  <c r="W110" i="200"/>
  <c r="V110" i="200"/>
  <c r="U110" i="200"/>
  <c r="T110" i="200"/>
  <c r="S110" i="200"/>
  <c r="R110" i="200"/>
  <c r="Q110" i="200"/>
  <c r="P110" i="200"/>
  <c r="O110" i="200"/>
  <c r="N110" i="200"/>
  <c r="M110" i="200"/>
  <c r="L110" i="200"/>
  <c r="K110" i="200"/>
  <c r="J110" i="200"/>
  <c r="I110" i="200"/>
  <c r="H110" i="200"/>
  <c r="G110" i="200"/>
  <c r="F110" i="200"/>
  <c r="E110" i="200"/>
  <c r="D110" i="200"/>
  <c r="C110" i="200"/>
  <c r="AG109" i="200"/>
  <c r="AF109" i="200"/>
  <c r="AE109" i="200"/>
  <c r="AD109" i="200"/>
  <c r="AC109" i="200"/>
  <c r="AB109" i="200"/>
  <c r="AA109" i="200"/>
  <c r="Z109" i="200"/>
  <c r="Y109" i="200"/>
  <c r="X109" i="200"/>
  <c r="W109" i="200"/>
  <c r="V109" i="200"/>
  <c r="U109" i="200"/>
  <c r="T109" i="200"/>
  <c r="S109" i="200"/>
  <c r="R109" i="200"/>
  <c r="Q109" i="200"/>
  <c r="P109" i="200"/>
  <c r="O109" i="200"/>
  <c r="N109" i="200"/>
  <c r="M109" i="200"/>
  <c r="L109" i="200"/>
  <c r="K109" i="200"/>
  <c r="J109" i="200"/>
  <c r="I109" i="200"/>
  <c r="H109" i="200"/>
  <c r="G109" i="200"/>
  <c r="F109" i="200"/>
  <c r="E109" i="200"/>
  <c r="D109" i="200"/>
  <c r="C109" i="200"/>
  <c r="AG108" i="200"/>
  <c r="AF108" i="200"/>
  <c r="AE108" i="200"/>
  <c r="AD108" i="200"/>
  <c r="AC108" i="200"/>
  <c r="AB108" i="200"/>
  <c r="AA108" i="200"/>
  <c r="Z108" i="200"/>
  <c r="Y108" i="200"/>
  <c r="X108" i="200"/>
  <c r="W108" i="200"/>
  <c r="V108" i="200"/>
  <c r="U108" i="200"/>
  <c r="T108" i="200"/>
  <c r="S108" i="200"/>
  <c r="R108" i="200"/>
  <c r="Q108" i="200"/>
  <c r="P108" i="200"/>
  <c r="O108" i="200"/>
  <c r="N108" i="200"/>
  <c r="M108" i="200"/>
  <c r="L108" i="200"/>
  <c r="K108" i="200"/>
  <c r="J108" i="200"/>
  <c r="I108" i="200"/>
  <c r="H108" i="200"/>
  <c r="G108" i="200"/>
  <c r="F108" i="200"/>
  <c r="E108" i="200"/>
  <c r="D108" i="200"/>
  <c r="C108" i="200"/>
  <c r="AG111" i="199"/>
  <c r="AF111" i="199"/>
  <c r="AE111" i="199"/>
  <c r="AD111" i="199"/>
  <c r="AC111" i="199"/>
  <c r="AB111" i="199"/>
  <c r="AA111" i="199"/>
  <c r="Z111" i="199"/>
  <c r="Y111" i="199"/>
  <c r="X111" i="199"/>
  <c r="W111" i="199"/>
  <c r="V111" i="199"/>
  <c r="U111" i="199"/>
  <c r="T111" i="199"/>
  <c r="S111" i="199"/>
  <c r="R111" i="199"/>
  <c r="Q111" i="199"/>
  <c r="P111" i="199"/>
  <c r="O111" i="199"/>
  <c r="N111" i="199"/>
  <c r="M111" i="199"/>
  <c r="L111" i="199"/>
  <c r="K111" i="199"/>
  <c r="J111" i="199"/>
  <c r="I111" i="199"/>
  <c r="H111" i="199"/>
  <c r="G111" i="199"/>
  <c r="F111" i="199"/>
  <c r="E111" i="199"/>
  <c r="D111" i="199"/>
  <c r="C111" i="199"/>
  <c r="AG110" i="199"/>
  <c r="AF110" i="199"/>
  <c r="AE110" i="199"/>
  <c r="AD110" i="199"/>
  <c r="AC110" i="199"/>
  <c r="AB110" i="199"/>
  <c r="AA110" i="199"/>
  <c r="Z110" i="199"/>
  <c r="Y110" i="199"/>
  <c r="X110" i="199"/>
  <c r="W110" i="199"/>
  <c r="V110" i="199"/>
  <c r="U110" i="199"/>
  <c r="T110" i="199"/>
  <c r="S110" i="199"/>
  <c r="R110" i="199"/>
  <c r="Q110" i="199"/>
  <c r="P110" i="199"/>
  <c r="O110" i="199"/>
  <c r="N110" i="199"/>
  <c r="M110" i="199"/>
  <c r="L110" i="199"/>
  <c r="K110" i="199"/>
  <c r="J110" i="199"/>
  <c r="I110" i="199"/>
  <c r="H110" i="199"/>
  <c r="G110" i="199"/>
  <c r="F110" i="199"/>
  <c r="E110" i="199"/>
  <c r="D110" i="199"/>
  <c r="C110" i="199"/>
  <c r="AG109" i="199"/>
  <c r="AF109" i="199"/>
  <c r="AE109" i="199"/>
  <c r="AD109" i="199"/>
  <c r="AC109" i="199"/>
  <c r="AB109" i="199"/>
  <c r="AA109" i="199"/>
  <c r="Z109" i="199"/>
  <c r="Y109" i="199"/>
  <c r="X109" i="199"/>
  <c r="W109" i="199"/>
  <c r="V109" i="199"/>
  <c r="U109" i="199"/>
  <c r="T109" i="199"/>
  <c r="S109" i="199"/>
  <c r="R109" i="199"/>
  <c r="Q109" i="199"/>
  <c r="P109" i="199"/>
  <c r="O109" i="199"/>
  <c r="N109" i="199"/>
  <c r="M109" i="199"/>
  <c r="L109" i="199"/>
  <c r="K109" i="199"/>
  <c r="J109" i="199"/>
  <c r="I109" i="199"/>
  <c r="H109" i="199"/>
  <c r="G109" i="199"/>
  <c r="F109" i="199"/>
  <c r="E109" i="199"/>
  <c r="D109" i="199"/>
  <c r="C109" i="199"/>
  <c r="AG108" i="199"/>
  <c r="AF108" i="199"/>
  <c r="AE108" i="199"/>
  <c r="AD108" i="199"/>
  <c r="AC108" i="199"/>
  <c r="AB108" i="199"/>
  <c r="AA108" i="199"/>
  <c r="Z108" i="199"/>
  <c r="Y108" i="199"/>
  <c r="X108" i="199"/>
  <c r="W108" i="199"/>
  <c r="V108" i="199"/>
  <c r="U108" i="199"/>
  <c r="T108" i="199"/>
  <c r="S108" i="199"/>
  <c r="R108" i="199"/>
  <c r="Q108" i="199"/>
  <c r="P108" i="199"/>
  <c r="O108" i="199"/>
  <c r="N108" i="199"/>
  <c r="M108" i="199"/>
  <c r="L108" i="199"/>
  <c r="K108" i="199"/>
  <c r="J108" i="199"/>
  <c r="I108" i="199"/>
  <c r="H108" i="199"/>
  <c r="G108" i="199"/>
  <c r="F108" i="199"/>
  <c r="E108" i="199"/>
  <c r="D108" i="199"/>
  <c r="C108" i="199"/>
  <c r="C2" i="199"/>
  <c r="AG111" i="198" l="1"/>
  <c r="AF111" i="198"/>
  <c r="AE111" i="198"/>
  <c r="AD111" i="198"/>
  <c r="AC111" i="198"/>
  <c r="AB111" i="198"/>
  <c r="AA111" i="198"/>
  <c r="Z111" i="198"/>
  <c r="Y111" i="198"/>
  <c r="X111" i="198"/>
  <c r="W111" i="198"/>
  <c r="V111" i="198"/>
  <c r="U111" i="198"/>
  <c r="T111" i="198"/>
  <c r="S111" i="198"/>
  <c r="R111" i="198"/>
  <c r="Q111" i="198"/>
  <c r="P111" i="198"/>
  <c r="O111" i="198"/>
  <c r="N111" i="198"/>
  <c r="M111" i="198"/>
  <c r="L111" i="198"/>
  <c r="K111" i="198"/>
  <c r="J111" i="198"/>
  <c r="I111" i="198"/>
  <c r="H111" i="198"/>
  <c r="G111" i="198"/>
  <c r="F111" i="198"/>
  <c r="E111" i="198"/>
  <c r="D111" i="198"/>
  <c r="C111" i="198"/>
  <c r="AG110" i="198"/>
  <c r="AF110" i="198"/>
  <c r="AE110" i="198"/>
  <c r="AD110" i="198"/>
  <c r="AC110" i="198"/>
  <c r="AB110" i="198"/>
  <c r="AA110" i="198"/>
  <c r="Z110" i="198"/>
  <c r="Y110" i="198"/>
  <c r="X110" i="198"/>
  <c r="W110" i="198"/>
  <c r="V110" i="198"/>
  <c r="U110" i="198"/>
  <c r="T110" i="198"/>
  <c r="S110" i="198"/>
  <c r="R110" i="198"/>
  <c r="Q110" i="198"/>
  <c r="P110" i="198"/>
  <c r="O110" i="198"/>
  <c r="N110" i="198"/>
  <c r="M110" i="198"/>
  <c r="L110" i="198"/>
  <c r="K110" i="198"/>
  <c r="J110" i="198"/>
  <c r="I110" i="198"/>
  <c r="H110" i="198"/>
  <c r="G110" i="198"/>
  <c r="F110" i="198"/>
  <c r="E110" i="198"/>
  <c r="D110" i="198"/>
  <c r="C110" i="198"/>
  <c r="AG109" i="198"/>
  <c r="AF109" i="198"/>
  <c r="AE109" i="198"/>
  <c r="AD109" i="198"/>
  <c r="AC109" i="198"/>
  <c r="AB109" i="198"/>
  <c r="AA109" i="198"/>
  <c r="Z109" i="198"/>
  <c r="Y109" i="198"/>
  <c r="X109" i="198"/>
  <c r="W109" i="198"/>
  <c r="V109" i="198"/>
  <c r="U109" i="198"/>
  <c r="T109" i="198"/>
  <c r="S109" i="198"/>
  <c r="R109" i="198"/>
  <c r="Q109" i="198"/>
  <c r="P109" i="198"/>
  <c r="O109" i="198"/>
  <c r="N109" i="198"/>
  <c r="M109" i="198"/>
  <c r="L109" i="198"/>
  <c r="K109" i="198"/>
  <c r="J109" i="198"/>
  <c r="I109" i="198"/>
  <c r="H109" i="198"/>
  <c r="G109" i="198"/>
  <c r="F109" i="198"/>
  <c r="E109" i="198"/>
  <c r="D109" i="198"/>
  <c r="C109" i="198"/>
  <c r="AG108" i="198"/>
  <c r="AF108" i="198"/>
  <c r="AE108" i="198"/>
  <c r="AD108" i="198"/>
  <c r="AC108" i="198"/>
  <c r="AB108" i="198"/>
  <c r="AA108" i="198"/>
  <c r="Z108" i="198"/>
  <c r="Y108" i="198"/>
  <c r="X108" i="198"/>
  <c r="W108" i="198"/>
  <c r="V108" i="198"/>
  <c r="U108" i="198"/>
  <c r="T108" i="198"/>
  <c r="S108" i="198"/>
  <c r="R108" i="198"/>
  <c r="Q108" i="198"/>
  <c r="P108" i="198"/>
  <c r="O108" i="198"/>
  <c r="N108" i="198"/>
  <c r="M108" i="198"/>
  <c r="L108" i="198"/>
  <c r="K108" i="198"/>
  <c r="J108" i="198"/>
  <c r="I108" i="198"/>
  <c r="H108" i="198"/>
  <c r="G108" i="198"/>
  <c r="F108" i="198"/>
  <c r="E108" i="198"/>
  <c r="D108" i="198"/>
  <c r="C108" i="198"/>
  <c r="C2" i="198"/>
  <c r="AG111" i="197"/>
  <c r="AF111" i="197"/>
  <c r="AE111" i="197"/>
  <c r="AD111" i="197"/>
  <c r="AC111" i="197"/>
  <c r="AB111" i="197"/>
  <c r="AA111" i="197"/>
  <c r="Z111" i="197"/>
  <c r="Y111" i="197"/>
  <c r="X111" i="197"/>
  <c r="W111" i="197"/>
  <c r="V111" i="197"/>
  <c r="U111" i="197"/>
  <c r="T111" i="197"/>
  <c r="S111" i="197"/>
  <c r="R111" i="197"/>
  <c r="Q111" i="197"/>
  <c r="P111" i="197"/>
  <c r="O111" i="197"/>
  <c r="N111" i="197"/>
  <c r="M111" i="197"/>
  <c r="L111" i="197"/>
  <c r="K111" i="197"/>
  <c r="J111" i="197"/>
  <c r="I111" i="197"/>
  <c r="H111" i="197"/>
  <c r="G111" i="197"/>
  <c r="F111" i="197"/>
  <c r="E111" i="197"/>
  <c r="D111" i="197"/>
  <c r="C111" i="197"/>
  <c r="AG110" i="197"/>
  <c r="AF110" i="197"/>
  <c r="AE110" i="197"/>
  <c r="AD110" i="197"/>
  <c r="AC110" i="197"/>
  <c r="AB110" i="197"/>
  <c r="AA110" i="197"/>
  <c r="Z110" i="197"/>
  <c r="Y110" i="197"/>
  <c r="X110" i="197"/>
  <c r="W110" i="197"/>
  <c r="V110" i="197"/>
  <c r="U110" i="197"/>
  <c r="T110" i="197"/>
  <c r="S110" i="197"/>
  <c r="R110" i="197"/>
  <c r="Q110" i="197"/>
  <c r="P110" i="197"/>
  <c r="O110" i="197"/>
  <c r="N110" i="197"/>
  <c r="M110" i="197"/>
  <c r="L110" i="197"/>
  <c r="K110" i="197"/>
  <c r="J110" i="197"/>
  <c r="I110" i="197"/>
  <c r="H110" i="197"/>
  <c r="G110" i="197"/>
  <c r="F110" i="197"/>
  <c r="E110" i="197"/>
  <c r="D110" i="197"/>
  <c r="C110" i="197"/>
  <c r="AG109" i="197"/>
  <c r="AF109" i="197"/>
  <c r="AE109" i="197"/>
  <c r="AD109" i="197"/>
  <c r="AC109" i="197"/>
  <c r="AB109" i="197"/>
  <c r="AA109" i="197"/>
  <c r="Z109" i="197"/>
  <c r="Y109" i="197"/>
  <c r="X109" i="197"/>
  <c r="W109" i="197"/>
  <c r="V109" i="197"/>
  <c r="U109" i="197"/>
  <c r="T109" i="197"/>
  <c r="S109" i="197"/>
  <c r="R109" i="197"/>
  <c r="Q109" i="197"/>
  <c r="P109" i="197"/>
  <c r="O109" i="197"/>
  <c r="N109" i="197"/>
  <c r="M109" i="197"/>
  <c r="L109" i="197"/>
  <c r="K109" i="197"/>
  <c r="J109" i="197"/>
  <c r="I109" i="197"/>
  <c r="H109" i="197"/>
  <c r="G109" i="197"/>
  <c r="F109" i="197"/>
  <c r="E109" i="197"/>
  <c r="D109" i="197"/>
  <c r="C109" i="197"/>
  <c r="AG108" i="197"/>
  <c r="AF108" i="197"/>
  <c r="AE108" i="197"/>
  <c r="AD108" i="197"/>
  <c r="AC108" i="197"/>
  <c r="AB108" i="197"/>
  <c r="AA108" i="197"/>
  <c r="Z108" i="197"/>
  <c r="Y108" i="197"/>
  <c r="X108" i="197"/>
  <c r="W108" i="197"/>
  <c r="V108" i="197"/>
  <c r="U108" i="197"/>
  <c r="T108" i="197"/>
  <c r="S108" i="197"/>
  <c r="R108" i="197"/>
  <c r="Q108" i="197"/>
  <c r="P108" i="197"/>
  <c r="O108" i="197"/>
  <c r="N108" i="197"/>
  <c r="M108" i="197"/>
  <c r="L108" i="197"/>
  <c r="K108" i="197"/>
  <c r="J108" i="197"/>
  <c r="I108" i="197"/>
  <c r="H108" i="197"/>
  <c r="G108" i="197"/>
  <c r="F108" i="197"/>
  <c r="E108" i="197"/>
  <c r="D108" i="197"/>
  <c r="C108" i="197"/>
  <c r="C2" i="197"/>
  <c r="C111" i="151" l="1"/>
  <c r="C110" i="151"/>
  <c r="C109" i="151"/>
  <c r="E109" i="151"/>
  <c r="C108" i="151"/>
  <c r="AG111" i="195" l="1"/>
  <c r="AF111" i="195"/>
  <c r="AE111" i="195"/>
  <c r="AD111" i="195"/>
  <c r="AC111" i="195"/>
  <c r="AB111" i="195"/>
  <c r="AA111" i="195"/>
  <c r="Z111" i="195"/>
  <c r="Y111" i="195"/>
  <c r="X111" i="195"/>
  <c r="W111" i="195"/>
  <c r="V111" i="195"/>
  <c r="U111" i="195"/>
  <c r="T111" i="195"/>
  <c r="S111" i="195"/>
  <c r="R111" i="195"/>
  <c r="Q111" i="195"/>
  <c r="P111" i="195"/>
  <c r="O111" i="195"/>
  <c r="N111" i="195"/>
  <c r="M111" i="195"/>
  <c r="L111" i="195"/>
  <c r="K111" i="195"/>
  <c r="J111" i="195"/>
  <c r="I111" i="195"/>
  <c r="H111" i="195"/>
  <c r="G111" i="195"/>
  <c r="F111" i="195"/>
  <c r="E111" i="195"/>
  <c r="D111" i="195"/>
  <c r="C111" i="195"/>
  <c r="AG110" i="195"/>
  <c r="AF110" i="195"/>
  <c r="AE110" i="195"/>
  <c r="AD110" i="195"/>
  <c r="AC110" i="195"/>
  <c r="AB110" i="195"/>
  <c r="AA110" i="195"/>
  <c r="Z110" i="195"/>
  <c r="Y110" i="195"/>
  <c r="X110" i="195"/>
  <c r="W110" i="195"/>
  <c r="V110" i="195"/>
  <c r="U110" i="195"/>
  <c r="T110" i="195"/>
  <c r="S110" i="195"/>
  <c r="R110" i="195"/>
  <c r="Q110" i="195"/>
  <c r="P110" i="195"/>
  <c r="O110" i="195"/>
  <c r="N110" i="195"/>
  <c r="M110" i="195"/>
  <c r="L110" i="195"/>
  <c r="K110" i="195"/>
  <c r="J110" i="195"/>
  <c r="I110" i="195"/>
  <c r="H110" i="195"/>
  <c r="G110" i="195"/>
  <c r="F110" i="195"/>
  <c r="E110" i="195"/>
  <c r="D110" i="195"/>
  <c r="C110" i="195"/>
  <c r="AG109" i="195"/>
  <c r="AF109" i="195"/>
  <c r="AE109" i="195"/>
  <c r="AD109" i="195"/>
  <c r="AC109" i="195"/>
  <c r="AB109" i="195"/>
  <c r="AA109" i="195"/>
  <c r="Z109" i="195"/>
  <c r="Y109" i="195"/>
  <c r="X109" i="195"/>
  <c r="W109" i="195"/>
  <c r="V109" i="195"/>
  <c r="U109" i="195"/>
  <c r="T109" i="195"/>
  <c r="S109" i="195"/>
  <c r="R109" i="195"/>
  <c r="Q109" i="195"/>
  <c r="P109" i="195"/>
  <c r="O109" i="195"/>
  <c r="N109" i="195"/>
  <c r="M109" i="195"/>
  <c r="L109" i="195"/>
  <c r="K109" i="195"/>
  <c r="J109" i="195"/>
  <c r="I109" i="195"/>
  <c r="H109" i="195"/>
  <c r="G109" i="195"/>
  <c r="F109" i="195"/>
  <c r="E109" i="195"/>
  <c r="D109" i="195"/>
  <c r="C109" i="195"/>
  <c r="AG108" i="195"/>
  <c r="AF108" i="195"/>
  <c r="AE108" i="195"/>
  <c r="AD108" i="195"/>
  <c r="AC108" i="195"/>
  <c r="AB108" i="195"/>
  <c r="AA108" i="195"/>
  <c r="Z108" i="195"/>
  <c r="Y108" i="195"/>
  <c r="X108" i="195"/>
  <c r="W108" i="195"/>
  <c r="V108" i="195"/>
  <c r="U108" i="195"/>
  <c r="T108" i="195"/>
  <c r="S108" i="195"/>
  <c r="R108" i="195"/>
  <c r="Q108" i="195"/>
  <c r="P108" i="195"/>
  <c r="O108" i="195"/>
  <c r="N108" i="195"/>
  <c r="M108" i="195"/>
  <c r="L108" i="195"/>
  <c r="K108" i="195"/>
  <c r="J108" i="195"/>
  <c r="I108" i="195"/>
  <c r="H108" i="195"/>
  <c r="G108" i="195"/>
  <c r="F108" i="195"/>
  <c r="E108" i="195"/>
  <c r="D108" i="195"/>
  <c r="C108" i="195"/>
  <c r="C2" i="195"/>
  <c r="AG111" i="194" l="1"/>
  <c r="AF111" i="194"/>
  <c r="AE111" i="194"/>
  <c r="AD111" i="194"/>
  <c r="AC111" i="194"/>
  <c r="AB111" i="194"/>
  <c r="AA111" i="194"/>
  <c r="Z111" i="194"/>
  <c r="Y111" i="194"/>
  <c r="X111" i="194"/>
  <c r="W111" i="194"/>
  <c r="V111" i="194"/>
  <c r="U111" i="194"/>
  <c r="T111" i="194"/>
  <c r="S111" i="194"/>
  <c r="R111" i="194"/>
  <c r="Q111" i="194"/>
  <c r="P111" i="194"/>
  <c r="O111" i="194"/>
  <c r="N111" i="194"/>
  <c r="M111" i="194"/>
  <c r="L111" i="194"/>
  <c r="K111" i="194"/>
  <c r="J111" i="194"/>
  <c r="I111" i="194"/>
  <c r="H111" i="194"/>
  <c r="G111" i="194"/>
  <c r="F111" i="194"/>
  <c r="E111" i="194"/>
  <c r="D111" i="194"/>
  <c r="C111" i="194"/>
  <c r="AG110" i="194"/>
  <c r="AF110" i="194"/>
  <c r="AE110" i="194"/>
  <c r="AD110" i="194"/>
  <c r="AC110" i="194"/>
  <c r="AB110" i="194"/>
  <c r="AA110" i="194"/>
  <c r="Z110" i="194"/>
  <c r="Y110" i="194"/>
  <c r="X110" i="194"/>
  <c r="W110" i="194"/>
  <c r="V110" i="194"/>
  <c r="U110" i="194"/>
  <c r="T110" i="194"/>
  <c r="S110" i="194"/>
  <c r="R110" i="194"/>
  <c r="Q110" i="194"/>
  <c r="P110" i="194"/>
  <c r="O110" i="194"/>
  <c r="N110" i="194"/>
  <c r="M110" i="194"/>
  <c r="L110" i="194"/>
  <c r="K110" i="194"/>
  <c r="J110" i="194"/>
  <c r="I110" i="194"/>
  <c r="H110" i="194"/>
  <c r="G110" i="194"/>
  <c r="F110" i="194"/>
  <c r="E110" i="194"/>
  <c r="D110" i="194"/>
  <c r="C110" i="194"/>
  <c r="AG109" i="194"/>
  <c r="AF109" i="194"/>
  <c r="AE109" i="194"/>
  <c r="AD109" i="194"/>
  <c r="AC109" i="194"/>
  <c r="AB109" i="194"/>
  <c r="AA109" i="194"/>
  <c r="Z109" i="194"/>
  <c r="Y109" i="194"/>
  <c r="X109" i="194"/>
  <c r="W109" i="194"/>
  <c r="V109" i="194"/>
  <c r="U109" i="194"/>
  <c r="T109" i="194"/>
  <c r="S109" i="194"/>
  <c r="R109" i="194"/>
  <c r="Q109" i="194"/>
  <c r="P109" i="194"/>
  <c r="O109" i="194"/>
  <c r="N109" i="194"/>
  <c r="M109" i="194"/>
  <c r="L109" i="194"/>
  <c r="K109" i="194"/>
  <c r="J109" i="194"/>
  <c r="I109" i="194"/>
  <c r="H109" i="194"/>
  <c r="G109" i="194"/>
  <c r="F109" i="194"/>
  <c r="E109" i="194"/>
  <c r="D109" i="194"/>
  <c r="C109" i="194"/>
  <c r="AG108" i="194"/>
  <c r="AF108" i="194"/>
  <c r="AE108" i="194"/>
  <c r="AD108" i="194"/>
  <c r="AC108" i="194"/>
  <c r="AB108" i="194"/>
  <c r="AA108" i="194"/>
  <c r="Z108" i="194"/>
  <c r="Y108" i="194"/>
  <c r="X108" i="194"/>
  <c r="W108" i="194"/>
  <c r="V108" i="194"/>
  <c r="U108" i="194"/>
  <c r="T108" i="194"/>
  <c r="S108" i="194"/>
  <c r="R108" i="194"/>
  <c r="Q108" i="194"/>
  <c r="P108" i="194"/>
  <c r="O108" i="194"/>
  <c r="N108" i="194"/>
  <c r="M108" i="194"/>
  <c r="L108" i="194"/>
  <c r="K108" i="194"/>
  <c r="J108" i="194"/>
  <c r="I108" i="194"/>
  <c r="H108" i="194"/>
  <c r="G108" i="194"/>
  <c r="F108" i="194"/>
  <c r="E108" i="194"/>
  <c r="D108" i="194"/>
  <c r="C108" i="194"/>
  <c r="D108" i="140" l="1"/>
  <c r="E108" i="140"/>
  <c r="F108" i="140"/>
  <c r="G108" i="140"/>
  <c r="H108" i="140"/>
  <c r="I108" i="140"/>
  <c r="J108" i="140"/>
  <c r="K108" i="140"/>
  <c r="L108" i="140"/>
  <c r="M108" i="140"/>
  <c r="N108" i="140"/>
  <c r="O108" i="140"/>
  <c r="P108" i="140"/>
  <c r="Q108" i="140"/>
  <c r="R108" i="140"/>
  <c r="S108" i="140"/>
  <c r="T108" i="140"/>
  <c r="U108" i="140"/>
  <c r="V108" i="140"/>
  <c r="W108" i="140"/>
  <c r="X108" i="140"/>
  <c r="Y108" i="140"/>
  <c r="Z108" i="140"/>
  <c r="AA108" i="140"/>
  <c r="AB108" i="140"/>
  <c r="AC108" i="140"/>
  <c r="AD108" i="140"/>
  <c r="AE108" i="140"/>
  <c r="AF108" i="140"/>
  <c r="AG108" i="140"/>
  <c r="AG111" i="193" l="1"/>
  <c r="AF111" i="193"/>
  <c r="AE111" i="193"/>
  <c r="AD111" i="193"/>
  <c r="AC111" i="193"/>
  <c r="AB111" i="193"/>
  <c r="AA111" i="193"/>
  <c r="Z111" i="193"/>
  <c r="Y111" i="193"/>
  <c r="X111" i="193"/>
  <c r="W111" i="193"/>
  <c r="V111" i="193"/>
  <c r="U111" i="193"/>
  <c r="T111" i="193"/>
  <c r="S111" i="193"/>
  <c r="R111" i="193"/>
  <c r="Q111" i="193"/>
  <c r="P111" i="193"/>
  <c r="O111" i="193"/>
  <c r="N111" i="193"/>
  <c r="M111" i="193"/>
  <c r="L111" i="193"/>
  <c r="K111" i="193"/>
  <c r="J111" i="193"/>
  <c r="I111" i="193"/>
  <c r="H111" i="193"/>
  <c r="G111" i="193"/>
  <c r="F111" i="193"/>
  <c r="E111" i="193"/>
  <c r="D111" i="193"/>
  <c r="C111" i="193"/>
  <c r="AG110" i="193"/>
  <c r="AF110" i="193"/>
  <c r="AE110" i="193"/>
  <c r="AD110" i="193"/>
  <c r="AC110" i="193"/>
  <c r="AB110" i="193"/>
  <c r="AA110" i="193"/>
  <c r="Z110" i="193"/>
  <c r="Y110" i="193"/>
  <c r="X110" i="193"/>
  <c r="W110" i="193"/>
  <c r="V110" i="193"/>
  <c r="U110" i="193"/>
  <c r="T110" i="193"/>
  <c r="S110" i="193"/>
  <c r="R110" i="193"/>
  <c r="Q110" i="193"/>
  <c r="P110" i="193"/>
  <c r="O110" i="193"/>
  <c r="N110" i="193"/>
  <c r="M110" i="193"/>
  <c r="L110" i="193"/>
  <c r="K110" i="193"/>
  <c r="J110" i="193"/>
  <c r="I110" i="193"/>
  <c r="H110" i="193"/>
  <c r="G110" i="193"/>
  <c r="F110" i="193"/>
  <c r="E110" i="193"/>
  <c r="D110" i="193"/>
  <c r="C110" i="193"/>
  <c r="AG109" i="193"/>
  <c r="AF109" i="193"/>
  <c r="AE109" i="193"/>
  <c r="AD109" i="193"/>
  <c r="AC109" i="193"/>
  <c r="AB109" i="193"/>
  <c r="AA109" i="193"/>
  <c r="Z109" i="193"/>
  <c r="Y109" i="193"/>
  <c r="X109" i="193"/>
  <c r="W109" i="193"/>
  <c r="V109" i="193"/>
  <c r="U109" i="193"/>
  <c r="T109" i="193"/>
  <c r="S109" i="193"/>
  <c r="R109" i="193"/>
  <c r="Q109" i="193"/>
  <c r="P109" i="193"/>
  <c r="O109" i="193"/>
  <c r="N109" i="193"/>
  <c r="M109" i="193"/>
  <c r="L109" i="193"/>
  <c r="K109" i="193"/>
  <c r="J109" i="193"/>
  <c r="I109" i="193"/>
  <c r="H109" i="193"/>
  <c r="G109" i="193"/>
  <c r="F109" i="193"/>
  <c r="E109" i="193"/>
  <c r="D109" i="193"/>
  <c r="C109" i="193"/>
  <c r="AG108" i="193"/>
  <c r="AF108" i="193"/>
  <c r="AE108" i="193"/>
  <c r="AD108" i="193"/>
  <c r="AC108" i="193"/>
  <c r="AB108" i="193"/>
  <c r="AA108" i="193"/>
  <c r="Z108" i="193"/>
  <c r="Y108" i="193"/>
  <c r="X108" i="193"/>
  <c r="W108" i="193"/>
  <c r="V108" i="193"/>
  <c r="U108" i="193"/>
  <c r="T108" i="193"/>
  <c r="S108" i="193"/>
  <c r="R108" i="193"/>
  <c r="Q108" i="193"/>
  <c r="P108" i="193"/>
  <c r="O108" i="193"/>
  <c r="N108" i="193"/>
  <c r="M108" i="193"/>
  <c r="L108" i="193"/>
  <c r="K108" i="193"/>
  <c r="J108" i="193"/>
  <c r="I108" i="193"/>
  <c r="H108" i="193"/>
  <c r="G108" i="193"/>
  <c r="F108" i="193"/>
  <c r="E108" i="193"/>
  <c r="D108" i="193"/>
  <c r="C108" i="193"/>
  <c r="C2" i="193"/>
  <c r="AG111" i="192" l="1"/>
  <c r="AF111" i="192"/>
  <c r="AE111" i="192"/>
  <c r="AD111" i="192"/>
  <c r="AC111" i="192"/>
  <c r="AB111" i="192"/>
  <c r="AA111" i="192"/>
  <c r="Z111" i="192"/>
  <c r="Y111" i="192"/>
  <c r="X111" i="192"/>
  <c r="W111" i="192"/>
  <c r="V111" i="192"/>
  <c r="U111" i="192"/>
  <c r="T111" i="192"/>
  <c r="S111" i="192"/>
  <c r="R111" i="192"/>
  <c r="Q111" i="192"/>
  <c r="P111" i="192"/>
  <c r="O111" i="192"/>
  <c r="N111" i="192"/>
  <c r="M111" i="192"/>
  <c r="L111" i="192"/>
  <c r="K111" i="192"/>
  <c r="J111" i="192"/>
  <c r="I111" i="192"/>
  <c r="H111" i="192"/>
  <c r="G111" i="192"/>
  <c r="F111" i="192"/>
  <c r="E111" i="192"/>
  <c r="D111" i="192"/>
  <c r="C111" i="192"/>
  <c r="AG110" i="192"/>
  <c r="AF110" i="192"/>
  <c r="AE110" i="192"/>
  <c r="AD110" i="192"/>
  <c r="AC110" i="192"/>
  <c r="AB110" i="192"/>
  <c r="AA110" i="192"/>
  <c r="Z110" i="192"/>
  <c r="Y110" i="192"/>
  <c r="X110" i="192"/>
  <c r="W110" i="192"/>
  <c r="V110" i="192"/>
  <c r="U110" i="192"/>
  <c r="T110" i="192"/>
  <c r="S110" i="192"/>
  <c r="R110" i="192"/>
  <c r="Q110" i="192"/>
  <c r="P110" i="192"/>
  <c r="O110" i="192"/>
  <c r="N110" i="192"/>
  <c r="M110" i="192"/>
  <c r="L110" i="192"/>
  <c r="K110" i="192"/>
  <c r="J110" i="192"/>
  <c r="I110" i="192"/>
  <c r="H110" i="192"/>
  <c r="G110" i="192"/>
  <c r="F110" i="192"/>
  <c r="E110" i="192"/>
  <c r="D110" i="192"/>
  <c r="C110" i="192"/>
  <c r="AG109" i="192"/>
  <c r="AF109" i="192"/>
  <c r="AE109" i="192"/>
  <c r="AD109" i="192"/>
  <c r="AC109" i="192"/>
  <c r="AB109" i="192"/>
  <c r="AA109" i="192"/>
  <c r="Z109" i="192"/>
  <c r="Y109" i="192"/>
  <c r="X109" i="192"/>
  <c r="W109" i="192"/>
  <c r="V109" i="192"/>
  <c r="U109" i="192"/>
  <c r="T109" i="192"/>
  <c r="S109" i="192"/>
  <c r="R109" i="192"/>
  <c r="Q109" i="192"/>
  <c r="P109" i="192"/>
  <c r="O109" i="192"/>
  <c r="N109" i="192"/>
  <c r="M109" i="192"/>
  <c r="L109" i="192"/>
  <c r="K109" i="192"/>
  <c r="J109" i="192"/>
  <c r="I109" i="192"/>
  <c r="H109" i="192"/>
  <c r="G109" i="192"/>
  <c r="F109" i="192"/>
  <c r="E109" i="192"/>
  <c r="D109" i="192"/>
  <c r="C109" i="192"/>
  <c r="AG108" i="192"/>
  <c r="AF108" i="192"/>
  <c r="AE108" i="192"/>
  <c r="AD108" i="192"/>
  <c r="AC108" i="192"/>
  <c r="AB108" i="192"/>
  <c r="AA108" i="192"/>
  <c r="Z108" i="192"/>
  <c r="Y108" i="192"/>
  <c r="X108" i="192"/>
  <c r="W108" i="192"/>
  <c r="V108" i="192"/>
  <c r="U108" i="192"/>
  <c r="T108" i="192"/>
  <c r="S108" i="192"/>
  <c r="R108" i="192"/>
  <c r="Q108" i="192"/>
  <c r="P108" i="192"/>
  <c r="O108" i="192"/>
  <c r="N108" i="192"/>
  <c r="M108" i="192"/>
  <c r="L108" i="192"/>
  <c r="K108" i="192"/>
  <c r="J108" i="192"/>
  <c r="I108" i="192"/>
  <c r="H108" i="192"/>
  <c r="G108" i="192"/>
  <c r="F108" i="192"/>
  <c r="E108" i="192"/>
  <c r="D108" i="192"/>
  <c r="C108" i="192"/>
  <c r="C2" i="192"/>
  <c r="AG111" i="191"/>
  <c r="AF111" i="191"/>
  <c r="AE111" i="191"/>
  <c r="AD111" i="191"/>
  <c r="AC111" i="191"/>
  <c r="AB111" i="191"/>
  <c r="AA111" i="191"/>
  <c r="Z111" i="191"/>
  <c r="Y111" i="191"/>
  <c r="X111" i="191"/>
  <c r="W111" i="191"/>
  <c r="V111" i="191"/>
  <c r="U111" i="191"/>
  <c r="T111" i="191"/>
  <c r="S111" i="191"/>
  <c r="R111" i="191"/>
  <c r="Q111" i="191"/>
  <c r="P111" i="191"/>
  <c r="O111" i="191"/>
  <c r="N111" i="191"/>
  <c r="M111" i="191"/>
  <c r="L111" i="191"/>
  <c r="K111" i="191"/>
  <c r="J111" i="191"/>
  <c r="I111" i="191"/>
  <c r="H111" i="191"/>
  <c r="G111" i="191"/>
  <c r="F111" i="191"/>
  <c r="E111" i="191"/>
  <c r="D111" i="191"/>
  <c r="C111" i="191"/>
  <c r="AG110" i="191"/>
  <c r="AF110" i="191"/>
  <c r="AE110" i="191"/>
  <c r="AD110" i="191"/>
  <c r="AC110" i="191"/>
  <c r="AB110" i="191"/>
  <c r="AA110" i="191"/>
  <c r="Z110" i="191"/>
  <c r="Y110" i="191"/>
  <c r="X110" i="191"/>
  <c r="W110" i="191"/>
  <c r="V110" i="191"/>
  <c r="U110" i="191"/>
  <c r="T110" i="191"/>
  <c r="S110" i="191"/>
  <c r="R110" i="191"/>
  <c r="Q110" i="191"/>
  <c r="P110" i="191"/>
  <c r="O110" i="191"/>
  <c r="N110" i="191"/>
  <c r="M110" i="191"/>
  <c r="L110" i="191"/>
  <c r="K110" i="191"/>
  <c r="J110" i="191"/>
  <c r="I110" i="191"/>
  <c r="H110" i="191"/>
  <c r="G110" i="191"/>
  <c r="F110" i="191"/>
  <c r="E110" i="191"/>
  <c r="D110" i="191"/>
  <c r="C110" i="191"/>
  <c r="AG109" i="191"/>
  <c r="AF109" i="191"/>
  <c r="AE109" i="191"/>
  <c r="AD109" i="191"/>
  <c r="AC109" i="191"/>
  <c r="AB109" i="191"/>
  <c r="AA109" i="191"/>
  <c r="Z109" i="191"/>
  <c r="Y109" i="191"/>
  <c r="X109" i="191"/>
  <c r="W109" i="191"/>
  <c r="V109" i="191"/>
  <c r="U109" i="191"/>
  <c r="T109" i="191"/>
  <c r="S109" i="191"/>
  <c r="R109" i="191"/>
  <c r="Q109" i="191"/>
  <c r="P109" i="191"/>
  <c r="O109" i="191"/>
  <c r="N109" i="191"/>
  <c r="M109" i="191"/>
  <c r="L109" i="191"/>
  <c r="K109" i="191"/>
  <c r="J109" i="191"/>
  <c r="I109" i="191"/>
  <c r="H109" i="191"/>
  <c r="G109" i="191"/>
  <c r="F109" i="191"/>
  <c r="E109" i="191"/>
  <c r="D109" i="191"/>
  <c r="C109" i="191"/>
  <c r="AG108" i="191"/>
  <c r="AF108" i="191"/>
  <c r="AE108" i="191"/>
  <c r="AD108" i="191"/>
  <c r="AC108" i="191"/>
  <c r="AB108" i="191"/>
  <c r="AA108" i="191"/>
  <c r="Z108" i="191"/>
  <c r="Y108" i="191"/>
  <c r="X108" i="191"/>
  <c r="W108" i="191"/>
  <c r="V108" i="191"/>
  <c r="U108" i="191"/>
  <c r="T108" i="191"/>
  <c r="S108" i="191"/>
  <c r="R108" i="191"/>
  <c r="Q108" i="191"/>
  <c r="P108" i="191"/>
  <c r="O108" i="191"/>
  <c r="N108" i="191"/>
  <c r="M108" i="191"/>
  <c r="L108" i="191"/>
  <c r="K108" i="191"/>
  <c r="J108" i="191"/>
  <c r="I108" i="191"/>
  <c r="H108" i="191"/>
  <c r="G108" i="191"/>
  <c r="F108" i="191"/>
  <c r="E108" i="191"/>
  <c r="D108" i="191"/>
  <c r="C108" i="191"/>
  <c r="C2" i="191"/>
  <c r="AG111" i="190" l="1"/>
  <c r="AF111" i="190"/>
  <c r="AE111" i="190"/>
  <c r="AD111" i="190"/>
  <c r="AC111" i="190"/>
  <c r="AB111" i="190"/>
  <c r="AA111" i="190"/>
  <c r="Z111" i="190"/>
  <c r="Y111" i="190"/>
  <c r="X111" i="190"/>
  <c r="W111" i="190"/>
  <c r="V111" i="190"/>
  <c r="U111" i="190"/>
  <c r="T111" i="190"/>
  <c r="S111" i="190"/>
  <c r="R111" i="190"/>
  <c r="Q111" i="190"/>
  <c r="P111" i="190"/>
  <c r="O111" i="190"/>
  <c r="N111" i="190"/>
  <c r="M111" i="190"/>
  <c r="L111" i="190"/>
  <c r="K111" i="190"/>
  <c r="J111" i="190"/>
  <c r="I111" i="190"/>
  <c r="H111" i="190"/>
  <c r="G111" i="190"/>
  <c r="F111" i="190"/>
  <c r="E111" i="190"/>
  <c r="D111" i="190"/>
  <c r="C111" i="190"/>
  <c r="AG110" i="190"/>
  <c r="AF110" i="190"/>
  <c r="AE110" i="190"/>
  <c r="AD110" i="190"/>
  <c r="AC110" i="190"/>
  <c r="AB110" i="190"/>
  <c r="AA110" i="190"/>
  <c r="Z110" i="190"/>
  <c r="Y110" i="190"/>
  <c r="X110" i="190"/>
  <c r="W110" i="190"/>
  <c r="V110" i="190"/>
  <c r="U110" i="190"/>
  <c r="T110" i="190"/>
  <c r="S110" i="190"/>
  <c r="R110" i="190"/>
  <c r="Q110" i="190"/>
  <c r="P110" i="190"/>
  <c r="O110" i="190"/>
  <c r="N110" i="190"/>
  <c r="M110" i="190"/>
  <c r="L110" i="190"/>
  <c r="K110" i="190"/>
  <c r="J110" i="190"/>
  <c r="I110" i="190"/>
  <c r="H110" i="190"/>
  <c r="G110" i="190"/>
  <c r="F110" i="190"/>
  <c r="E110" i="190"/>
  <c r="D110" i="190"/>
  <c r="C110" i="190"/>
  <c r="AG109" i="190"/>
  <c r="AF109" i="190"/>
  <c r="AE109" i="190"/>
  <c r="AD109" i="190"/>
  <c r="AC109" i="190"/>
  <c r="AB109" i="190"/>
  <c r="AA109" i="190"/>
  <c r="Z109" i="190"/>
  <c r="Y109" i="190"/>
  <c r="X109" i="190"/>
  <c r="W109" i="190"/>
  <c r="V109" i="190"/>
  <c r="U109" i="190"/>
  <c r="T109" i="190"/>
  <c r="S109" i="190"/>
  <c r="R109" i="190"/>
  <c r="Q109" i="190"/>
  <c r="P109" i="190"/>
  <c r="O109" i="190"/>
  <c r="N109" i="190"/>
  <c r="M109" i="190"/>
  <c r="L109" i="190"/>
  <c r="K109" i="190"/>
  <c r="J109" i="190"/>
  <c r="I109" i="190"/>
  <c r="H109" i="190"/>
  <c r="G109" i="190"/>
  <c r="F109" i="190"/>
  <c r="E109" i="190"/>
  <c r="D109" i="190"/>
  <c r="C109" i="190"/>
  <c r="AG108" i="190"/>
  <c r="AF108" i="190"/>
  <c r="AE108" i="190"/>
  <c r="AD108" i="190"/>
  <c r="AC108" i="190"/>
  <c r="AB108" i="190"/>
  <c r="AA108" i="190"/>
  <c r="Z108" i="190"/>
  <c r="Y108" i="190"/>
  <c r="X108" i="190"/>
  <c r="W108" i="190"/>
  <c r="V108" i="190"/>
  <c r="U108" i="190"/>
  <c r="T108" i="190"/>
  <c r="S108" i="190"/>
  <c r="R108" i="190"/>
  <c r="Q108" i="190"/>
  <c r="P108" i="190"/>
  <c r="O108" i="190"/>
  <c r="N108" i="190"/>
  <c r="M108" i="190"/>
  <c r="L108" i="190"/>
  <c r="K108" i="190"/>
  <c r="J108" i="190"/>
  <c r="I108" i="190"/>
  <c r="H108" i="190"/>
  <c r="G108" i="190"/>
  <c r="F108" i="190"/>
  <c r="E108" i="190"/>
  <c r="D108" i="190"/>
  <c r="C108" i="190"/>
  <c r="C2" i="190"/>
  <c r="AG111" i="189"/>
  <c r="AF111" i="189"/>
  <c r="AE111" i="189"/>
  <c r="AD111" i="189"/>
  <c r="AC111" i="189"/>
  <c r="AB111" i="189"/>
  <c r="AA111" i="189"/>
  <c r="Z111" i="189"/>
  <c r="Y111" i="189"/>
  <c r="X111" i="189"/>
  <c r="W111" i="189"/>
  <c r="V111" i="189"/>
  <c r="U111" i="189"/>
  <c r="T111" i="189"/>
  <c r="S111" i="189"/>
  <c r="R111" i="189"/>
  <c r="Q111" i="189"/>
  <c r="P111" i="189"/>
  <c r="O111" i="189"/>
  <c r="N111" i="189"/>
  <c r="M111" i="189"/>
  <c r="L111" i="189"/>
  <c r="K111" i="189"/>
  <c r="J111" i="189"/>
  <c r="I111" i="189"/>
  <c r="H111" i="189"/>
  <c r="G111" i="189"/>
  <c r="F111" i="189"/>
  <c r="E111" i="189"/>
  <c r="D111" i="189"/>
  <c r="C111" i="189"/>
  <c r="AG110" i="189"/>
  <c r="AF110" i="189"/>
  <c r="AE110" i="189"/>
  <c r="AD110" i="189"/>
  <c r="AC110" i="189"/>
  <c r="AB110" i="189"/>
  <c r="AA110" i="189"/>
  <c r="Z110" i="189"/>
  <c r="Y110" i="189"/>
  <c r="X110" i="189"/>
  <c r="W110" i="189"/>
  <c r="V110" i="189"/>
  <c r="U110" i="189"/>
  <c r="T110" i="189"/>
  <c r="S110" i="189"/>
  <c r="R110" i="189"/>
  <c r="Q110" i="189"/>
  <c r="P110" i="189"/>
  <c r="O110" i="189"/>
  <c r="N110" i="189"/>
  <c r="M110" i="189"/>
  <c r="L110" i="189"/>
  <c r="K110" i="189"/>
  <c r="J110" i="189"/>
  <c r="I110" i="189"/>
  <c r="H110" i="189"/>
  <c r="G110" i="189"/>
  <c r="F110" i="189"/>
  <c r="E110" i="189"/>
  <c r="D110" i="189"/>
  <c r="C110" i="189"/>
  <c r="AG109" i="189"/>
  <c r="AF109" i="189"/>
  <c r="AE109" i="189"/>
  <c r="AD109" i="189"/>
  <c r="AC109" i="189"/>
  <c r="AB109" i="189"/>
  <c r="AA109" i="189"/>
  <c r="Z109" i="189"/>
  <c r="Y109" i="189"/>
  <c r="X109" i="189"/>
  <c r="W109" i="189"/>
  <c r="V109" i="189"/>
  <c r="U109" i="189"/>
  <c r="T109" i="189"/>
  <c r="S109" i="189"/>
  <c r="R109" i="189"/>
  <c r="Q109" i="189"/>
  <c r="P109" i="189"/>
  <c r="O109" i="189"/>
  <c r="N109" i="189"/>
  <c r="M109" i="189"/>
  <c r="L109" i="189"/>
  <c r="K109" i="189"/>
  <c r="J109" i="189"/>
  <c r="I109" i="189"/>
  <c r="H109" i="189"/>
  <c r="G109" i="189"/>
  <c r="F109" i="189"/>
  <c r="E109" i="189"/>
  <c r="D109" i="189"/>
  <c r="C109" i="189"/>
  <c r="AG108" i="189"/>
  <c r="AF108" i="189"/>
  <c r="AE108" i="189"/>
  <c r="AD108" i="189"/>
  <c r="AC108" i="189"/>
  <c r="AB108" i="189"/>
  <c r="AA108" i="189"/>
  <c r="Z108" i="189"/>
  <c r="Y108" i="189"/>
  <c r="X108" i="189"/>
  <c r="W108" i="189"/>
  <c r="V108" i="189"/>
  <c r="U108" i="189"/>
  <c r="T108" i="189"/>
  <c r="S108" i="189"/>
  <c r="R108" i="189"/>
  <c r="Q108" i="189"/>
  <c r="P108" i="189"/>
  <c r="O108" i="189"/>
  <c r="N108" i="189"/>
  <c r="M108" i="189"/>
  <c r="L108" i="189"/>
  <c r="K108" i="189"/>
  <c r="J108" i="189"/>
  <c r="I108" i="189"/>
  <c r="H108" i="189"/>
  <c r="G108" i="189"/>
  <c r="F108" i="189"/>
  <c r="E108" i="189"/>
  <c r="D108" i="189"/>
  <c r="C108" i="189"/>
  <c r="C2" i="189"/>
  <c r="AG111" i="188"/>
  <c r="AF111" i="188"/>
  <c r="AE111" i="188"/>
  <c r="AD111" i="188"/>
  <c r="AC111" i="188"/>
  <c r="AB111" i="188"/>
  <c r="AA111" i="188"/>
  <c r="Z111" i="188"/>
  <c r="Y111" i="188"/>
  <c r="X111" i="188"/>
  <c r="W111" i="188"/>
  <c r="V111" i="188"/>
  <c r="U111" i="188"/>
  <c r="T111" i="188"/>
  <c r="S111" i="188"/>
  <c r="R111" i="188"/>
  <c r="Q111" i="188"/>
  <c r="P111" i="188"/>
  <c r="O111" i="188"/>
  <c r="N111" i="188"/>
  <c r="M111" i="188"/>
  <c r="L111" i="188"/>
  <c r="K111" i="188"/>
  <c r="J111" i="188"/>
  <c r="I111" i="188"/>
  <c r="H111" i="188"/>
  <c r="G111" i="188"/>
  <c r="F111" i="188"/>
  <c r="E111" i="188"/>
  <c r="D111" i="188"/>
  <c r="C111" i="188"/>
  <c r="AG110" i="188"/>
  <c r="AF110" i="188"/>
  <c r="AE110" i="188"/>
  <c r="AD110" i="188"/>
  <c r="AC110" i="188"/>
  <c r="AB110" i="188"/>
  <c r="AA110" i="188"/>
  <c r="Z110" i="188"/>
  <c r="Y110" i="188"/>
  <c r="X110" i="188"/>
  <c r="W110" i="188"/>
  <c r="V110" i="188"/>
  <c r="U110" i="188"/>
  <c r="T110" i="188"/>
  <c r="S110" i="188"/>
  <c r="R110" i="188"/>
  <c r="Q110" i="188"/>
  <c r="P110" i="188"/>
  <c r="O110" i="188"/>
  <c r="N110" i="188"/>
  <c r="M110" i="188"/>
  <c r="L110" i="188"/>
  <c r="K110" i="188"/>
  <c r="J110" i="188"/>
  <c r="I110" i="188"/>
  <c r="H110" i="188"/>
  <c r="G110" i="188"/>
  <c r="F110" i="188"/>
  <c r="E110" i="188"/>
  <c r="D110" i="188"/>
  <c r="C110" i="188"/>
  <c r="AG109" i="188"/>
  <c r="AF109" i="188"/>
  <c r="AE109" i="188"/>
  <c r="AD109" i="188"/>
  <c r="AC109" i="188"/>
  <c r="AB109" i="188"/>
  <c r="AA109" i="188"/>
  <c r="Z109" i="188"/>
  <c r="Y109" i="188"/>
  <c r="X109" i="188"/>
  <c r="W109" i="188"/>
  <c r="V109" i="188"/>
  <c r="U109" i="188"/>
  <c r="T109" i="188"/>
  <c r="S109" i="188"/>
  <c r="R109" i="188"/>
  <c r="Q109" i="188"/>
  <c r="P109" i="188"/>
  <c r="O109" i="188"/>
  <c r="N109" i="188"/>
  <c r="M109" i="188"/>
  <c r="L109" i="188"/>
  <c r="K109" i="188"/>
  <c r="J109" i="188"/>
  <c r="I109" i="188"/>
  <c r="H109" i="188"/>
  <c r="G109" i="188"/>
  <c r="F109" i="188"/>
  <c r="E109" i="188"/>
  <c r="D109" i="188"/>
  <c r="C109" i="188"/>
  <c r="AG108" i="188"/>
  <c r="AF108" i="188"/>
  <c r="AE108" i="188"/>
  <c r="AD108" i="188"/>
  <c r="AC108" i="188"/>
  <c r="AB108" i="188"/>
  <c r="AA108" i="188"/>
  <c r="Z108" i="188"/>
  <c r="Y108" i="188"/>
  <c r="X108" i="188"/>
  <c r="W108" i="188"/>
  <c r="V108" i="188"/>
  <c r="U108" i="188"/>
  <c r="T108" i="188"/>
  <c r="S108" i="188"/>
  <c r="R108" i="188"/>
  <c r="Q108" i="188"/>
  <c r="P108" i="188"/>
  <c r="O108" i="188"/>
  <c r="N108" i="188"/>
  <c r="M108" i="188"/>
  <c r="L108" i="188"/>
  <c r="K108" i="188"/>
  <c r="J108" i="188"/>
  <c r="I108" i="188"/>
  <c r="H108" i="188"/>
  <c r="G108" i="188"/>
  <c r="F108" i="188"/>
  <c r="E108" i="188"/>
  <c r="D108" i="188"/>
  <c r="C108" i="188"/>
  <c r="C2" i="188"/>
  <c r="AG111" i="184" l="1"/>
  <c r="AF111" i="184"/>
  <c r="AE111" i="184"/>
  <c r="AD111" i="184"/>
  <c r="AC111" i="184"/>
  <c r="AB111" i="184"/>
  <c r="AA111" i="184"/>
  <c r="Z111" i="184"/>
  <c r="Y111" i="184"/>
  <c r="X111" i="184"/>
  <c r="W111" i="184"/>
  <c r="V111" i="184"/>
  <c r="U111" i="184"/>
  <c r="T111" i="184"/>
  <c r="S111" i="184"/>
  <c r="R111" i="184"/>
  <c r="Q111" i="184"/>
  <c r="P111" i="184"/>
  <c r="O111" i="184"/>
  <c r="N111" i="184"/>
  <c r="M111" i="184"/>
  <c r="L111" i="184"/>
  <c r="K111" i="184"/>
  <c r="J111" i="184"/>
  <c r="I111" i="184"/>
  <c r="H111" i="184"/>
  <c r="G111" i="184"/>
  <c r="F111" i="184"/>
  <c r="E111" i="184"/>
  <c r="D111" i="184"/>
  <c r="C111" i="184"/>
  <c r="AG110" i="184"/>
  <c r="AF110" i="184"/>
  <c r="AE110" i="184"/>
  <c r="AD110" i="184"/>
  <c r="AC110" i="184"/>
  <c r="AB110" i="184"/>
  <c r="AA110" i="184"/>
  <c r="Z110" i="184"/>
  <c r="Y110" i="184"/>
  <c r="X110" i="184"/>
  <c r="W110" i="184"/>
  <c r="V110" i="184"/>
  <c r="U110" i="184"/>
  <c r="T110" i="184"/>
  <c r="S110" i="184"/>
  <c r="R110" i="184"/>
  <c r="Q110" i="184"/>
  <c r="P110" i="184"/>
  <c r="O110" i="184"/>
  <c r="N110" i="184"/>
  <c r="M110" i="184"/>
  <c r="L110" i="184"/>
  <c r="K110" i="184"/>
  <c r="J110" i="184"/>
  <c r="I110" i="184"/>
  <c r="H110" i="184"/>
  <c r="G110" i="184"/>
  <c r="F110" i="184"/>
  <c r="E110" i="184"/>
  <c r="D110" i="184"/>
  <c r="C110" i="184"/>
  <c r="AG109" i="184"/>
  <c r="AF109" i="184"/>
  <c r="AE109" i="184"/>
  <c r="AD109" i="184"/>
  <c r="AC109" i="184"/>
  <c r="AB109" i="184"/>
  <c r="AA109" i="184"/>
  <c r="Z109" i="184"/>
  <c r="Y109" i="184"/>
  <c r="X109" i="184"/>
  <c r="W109" i="184"/>
  <c r="V109" i="184"/>
  <c r="U109" i="184"/>
  <c r="T109" i="184"/>
  <c r="S109" i="184"/>
  <c r="R109" i="184"/>
  <c r="Q109" i="184"/>
  <c r="P109" i="184"/>
  <c r="O109" i="184"/>
  <c r="N109" i="184"/>
  <c r="M109" i="184"/>
  <c r="L109" i="184"/>
  <c r="K109" i="184"/>
  <c r="J109" i="184"/>
  <c r="I109" i="184"/>
  <c r="H109" i="184"/>
  <c r="G109" i="184"/>
  <c r="F109" i="184"/>
  <c r="E109" i="184"/>
  <c r="D109" i="184"/>
  <c r="C109" i="184"/>
  <c r="AG108" i="184"/>
  <c r="AF108" i="184"/>
  <c r="AE108" i="184"/>
  <c r="AD108" i="184"/>
  <c r="AC108" i="184"/>
  <c r="AB108" i="184"/>
  <c r="AA108" i="184"/>
  <c r="Z108" i="184"/>
  <c r="Y108" i="184"/>
  <c r="X108" i="184"/>
  <c r="W108" i="184"/>
  <c r="V108" i="184"/>
  <c r="U108" i="184"/>
  <c r="T108" i="184"/>
  <c r="S108" i="184"/>
  <c r="R108" i="184"/>
  <c r="Q108" i="184"/>
  <c r="P108" i="184"/>
  <c r="O108" i="184"/>
  <c r="N108" i="184"/>
  <c r="M108" i="184"/>
  <c r="L108" i="184"/>
  <c r="K108" i="184"/>
  <c r="J108" i="184"/>
  <c r="I108" i="184"/>
  <c r="H108" i="184"/>
  <c r="G108" i="184"/>
  <c r="F108" i="184"/>
  <c r="E108" i="184"/>
  <c r="D108" i="184"/>
  <c r="C108" i="184"/>
  <c r="AG111" i="183" l="1"/>
  <c r="AF111" i="183"/>
  <c r="AE111" i="183"/>
  <c r="AD111" i="183"/>
  <c r="AC111" i="183"/>
  <c r="AB111" i="183"/>
  <c r="AA111" i="183"/>
  <c r="Z111" i="183"/>
  <c r="Y111" i="183"/>
  <c r="X111" i="183"/>
  <c r="W111" i="183"/>
  <c r="V111" i="183"/>
  <c r="U111" i="183"/>
  <c r="T111" i="183"/>
  <c r="S111" i="183"/>
  <c r="R111" i="183"/>
  <c r="Q111" i="183"/>
  <c r="P111" i="183"/>
  <c r="O111" i="183"/>
  <c r="N111" i="183"/>
  <c r="M111" i="183"/>
  <c r="L111" i="183"/>
  <c r="K111" i="183"/>
  <c r="J111" i="183"/>
  <c r="I111" i="183"/>
  <c r="H111" i="183"/>
  <c r="G111" i="183"/>
  <c r="F111" i="183"/>
  <c r="E111" i="183"/>
  <c r="D111" i="183"/>
  <c r="C111" i="183"/>
  <c r="AG110" i="183"/>
  <c r="AF110" i="183"/>
  <c r="AE110" i="183"/>
  <c r="AD110" i="183"/>
  <c r="AC110" i="183"/>
  <c r="AB110" i="183"/>
  <c r="AA110" i="183"/>
  <c r="Z110" i="183"/>
  <c r="Y110" i="183"/>
  <c r="X110" i="183"/>
  <c r="W110" i="183"/>
  <c r="V110" i="183"/>
  <c r="U110" i="183"/>
  <c r="T110" i="183"/>
  <c r="S110" i="183"/>
  <c r="R110" i="183"/>
  <c r="Q110" i="183"/>
  <c r="P110" i="183"/>
  <c r="O110" i="183"/>
  <c r="N110" i="183"/>
  <c r="M110" i="183"/>
  <c r="L110" i="183"/>
  <c r="K110" i="183"/>
  <c r="J110" i="183"/>
  <c r="I110" i="183"/>
  <c r="H110" i="183"/>
  <c r="G110" i="183"/>
  <c r="F110" i="183"/>
  <c r="E110" i="183"/>
  <c r="D110" i="183"/>
  <c r="C110" i="183"/>
  <c r="AG109" i="183"/>
  <c r="AF109" i="183"/>
  <c r="AE109" i="183"/>
  <c r="AD109" i="183"/>
  <c r="AC109" i="183"/>
  <c r="AB109" i="183"/>
  <c r="AA109" i="183"/>
  <c r="Z109" i="183"/>
  <c r="Y109" i="183"/>
  <c r="X109" i="183"/>
  <c r="W109" i="183"/>
  <c r="V109" i="183"/>
  <c r="U109" i="183"/>
  <c r="T109" i="183"/>
  <c r="S109" i="183"/>
  <c r="R109" i="183"/>
  <c r="Q109" i="183"/>
  <c r="P109" i="183"/>
  <c r="O109" i="183"/>
  <c r="N109" i="183"/>
  <c r="M109" i="183"/>
  <c r="L109" i="183"/>
  <c r="K109" i="183"/>
  <c r="J109" i="183"/>
  <c r="I109" i="183"/>
  <c r="H109" i="183"/>
  <c r="G109" i="183"/>
  <c r="F109" i="183"/>
  <c r="E109" i="183"/>
  <c r="D109" i="183"/>
  <c r="C109" i="183"/>
  <c r="AG108" i="183"/>
  <c r="AF108" i="183"/>
  <c r="AE108" i="183"/>
  <c r="AD108" i="183"/>
  <c r="AC108" i="183"/>
  <c r="AB108" i="183"/>
  <c r="AA108" i="183"/>
  <c r="Z108" i="183"/>
  <c r="Y108" i="183"/>
  <c r="X108" i="183"/>
  <c r="W108" i="183"/>
  <c r="V108" i="183"/>
  <c r="U108" i="183"/>
  <c r="T108" i="183"/>
  <c r="S108" i="183"/>
  <c r="R108" i="183"/>
  <c r="Q108" i="183"/>
  <c r="P108" i="183"/>
  <c r="O108" i="183"/>
  <c r="N108" i="183"/>
  <c r="M108" i="183"/>
  <c r="L108" i="183"/>
  <c r="K108" i="183"/>
  <c r="J108" i="183"/>
  <c r="I108" i="183"/>
  <c r="H108" i="183"/>
  <c r="G108" i="183"/>
  <c r="F108" i="183"/>
  <c r="E108" i="183"/>
  <c r="D108" i="183"/>
  <c r="C108" i="183"/>
  <c r="AG111" i="179" l="1"/>
  <c r="AF111" i="179"/>
  <c r="AE111" i="179"/>
  <c r="AD111" i="179"/>
  <c r="AC111" i="179"/>
  <c r="AB111" i="179"/>
  <c r="AA111" i="179"/>
  <c r="Z111" i="179"/>
  <c r="Y111" i="179"/>
  <c r="X111" i="179"/>
  <c r="W111" i="179"/>
  <c r="V111" i="179"/>
  <c r="U111" i="179"/>
  <c r="T111" i="179"/>
  <c r="S111" i="179"/>
  <c r="R111" i="179"/>
  <c r="Q111" i="179"/>
  <c r="P111" i="179"/>
  <c r="O111" i="179"/>
  <c r="N111" i="179"/>
  <c r="M111" i="179"/>
  <c r="L111" i="179"/>
  <c r="K111" i="179"/>
  <c r="J111" i="179"/>
  <c r="I111" i="179"/>
  <c r="H111" i="179"/>
  <c r="G111" i="179"/>
  <c r="F111" i="179"/>
  <c r="E111" i="179"/>
  <c r="D111" i="179"/>
  <c r="C111" i="179"/>
  <c r="AG110" i="179"/>
  <c r="AF110" i="179"/>
  <c r="AE110" i="179"/>
  <c r="AD110" i="179"/>
  <c r="AC110" i="179"/>
  <c r="AB110" i="179"/>
  <c r="AA110" i="179"/>
  <c r="Z110" i="179"/>
  <c r="Y110" i="179"/>
  <c r="X110" i="179"/>
  <c r="W110" i="179"/>
  <c r="V110" i="179"/>
  <c r="U110" i="179"/>
  <c r="T110" i="179"/>
  <c r="S110" i="179"/>
  <c r="R110" i="179"/>
  <c r="Q110" i="179"/>
  <c r="P110" i="179"/>
  <c r="O110" i="179"/>
  <c r="N110" i="179"/>
  <c r="M110" i="179"/>
  <c r="L110" i="179"/>
  <c r="K110" i="179"/>
  <c r="J110" i="179"/>
  <c r="I110" i="179"/>
  <c r="H110" i="179"/>
  <c r="G110" i="179"/>
  <c r="F110" i="179"/>
  <c r="E110" i="179"/>
  <c r="D110" i="179"/>
  <c r="C110" i="179"/>
  <c r="AG109" i="179"/>
  <c r="AF109" i="179"/>
  <c r="AE109" i="179"/>
  <c r="AD109" i="179"/>
  <c r="AC109" i="179"/>
  <c r="AB109" i="179"/>
  <c r="AA109" i="179"/>
  <c r="Z109" i="179"/>
  <c r="Y109" i="179"/>
  <c r="X109" i="179"/>
  <c r="W109" i="179"/>
  <c r="V109" i="179"/>
  <c r="U109" i="179"/>
  <c r="T109" i="179"/>
  <c r="S109" i="179"/>
  <c r="R109" i="179"/>
  <c r="Q109" i="179"/>
  <c r="P109" i="179"/>
  <c r="O109" i="179"/>
  <c r="N109" i="179"/>
  <c r="M109" i="179"/>
  <c r="L109" i="179"/>
  <c r="K109" i="179"/>
  <c r="J109" i="179"/>
  <c r="I109" i="179"/>
  <c r="H109" i="179"/>
  <c r="G109" i="179"/>
  <c r="F109" i="179"/>
  <c r="E109" i="179"/>
  <c r="D109" i="179"/>
  <c r="C109" i="179"/>
  <c r="AG108" i="179"/>
  <c r="AF108" i="179"/>
  <c r="AE108" i="179"/>
  <c r="AD108" i="179"/>
  <c r="AC108" i="179"/>
  <c r="AB108" i="179"/>
  <c r="AA108" i="179"/>
  <c r="Z108" i="179"/>
  <c r="Y108" i="179"/>
  <c r="X108" i="179"/>
  <c r="W108" i="179"/>
  <c r="V108" i="179"/>
  <c r="U108" i="179"/>
  <c r="T108" i="179"/>
  <c r="S108" i="179"/>
  <c r="R108" i="179"/>
  <c r="Q108" i="179"/>
  <c r="P108" i="179"/>
  <c r="O108" i="179"/>
  <c r="N108" i="179"/>
  <c r="M108" i="179"/>
  <c r="L108" i="179"/>
  <c r="K108" i="179"/>
  <c r="J108" i="179"/>
  <c r="I108" i="179"/>
  <c r="H108" i="179"/>
  <c r="G108" i="179"/>
  <c r="F108" i="179"/>
  <c r="E108" i="179"/>
  <c r="D108" i="179"/>
  <c r="C108" i="179"/>
  <c r="C2" i="179"/>
  <c r="AG111" i="178"/>
  <c r="AF111" i="178"/>
  <c r="AE111" i="178"/>
  <c r="AD111" i="178"/>
  <c r="AC111" i="178"/>
  <c r="AB111" i="178"/>
  <c r="AA111" i="178"/>
  <c r="Z111" i="178"/>
  <c r="Y111" i="178"/>
  <c r="X111" i="178"/>
  <c r="W111" i="178"/>
  <c r="V111" i="178"/>
  <c r="U111" i="178"/>
  <c r="T111" i="178"/>
  <c r="S111" i="178"/>
  <c r="R111" i="178"/>
  <c r="Q111" i="178"/>
  <c r="P111" i="178"/>
  <c r="O111" i="178"/>
  <c r="N111" i="178"/>
  <c r="M111" i="178"/>
  <c r="L111" i="178"/>
  <c r="K111" i="178"/>
  <c r="J111" i="178"/>
  <c r="I111" i="178"/>
  <c r="H111" i="178"/>
  <c r="G111" i="178"/>
  <c r="F111" i="178"/>
  <c r="E111" i="178"/>
  <c r="D111" i="178"/>
  <c r="C111" i="178"/>
  <c r="AG110" i="178"/>
  <c r="AF110" i="178"/>
  <c r="AE110" i="178"/>
  <c r="AD110" i="178"/>
  <c r="AC110" i="178"/>
  <c r="AB110" i="178"/>
  <c r="AA110" i="178"/>
  <c r="Z110" i="178"/>
  <c r="Y110" i="178"/>
  <c r="X110" i="178"/>
  <c r="W110" i="178"/>
  <c r="V110" i="178"/>
  <c r="U110" i="178"/>
  <c r="T110" i="178"/>
  <c r="S110" i="178"/>
  <c r="R110" i="178"/>
  <c r="Q110" i="178"/>
  <c r="P110" i="178"/>
  <c r="O110" i="178"/>
  <c r="N110" i="178"/>
  <c r="M110" i="178"/>
  <c r="L110" i="178"/>
  <c r="K110" i="178"/>
  <c r="J110" i="178"/>
  <c r="I110" i="178"/>
  <c r="H110" i="178"/>
  <c r="G110" i="178"/>
  <c r="F110" i="178"/>
  <c r="E110" i="178"/>
  <c r="D110" i="178"/>
  <c r="C110" i="178"/>
  <c r="AG109" i="178"/>
  <c r="AF109" i="178"/>
  <c r="AE109" i="178"/>
  <c r="AD109" i="178"/>
  <c r="AC109" i="178"/>
  <c r="AB109" i="178"/>
  <c r="AA109" i="178"/>
  <c r="Z109" i="178"/>
  <c r="Y109" i="178"/>
  <c r="X109" i="178"/>
  <c r="W109" i="178"/>
  <c r="V109" i="178"/>
  <c r="U109" i="178"/>
  <c r="T109" i="178"/>
  <c r="S109" i="178"/>
  <c r="R109" i="178"/>
  <c r="Q109" i="178"/>
  <c r="P109" i="178"/>
  <c r="O109" i="178"/>
  <c r="N109" i="178"/>
  <c r="M109" i="178"/>
  <c r="L109" i="178"/>
  <c r="K109" i="178"/>
  <c r="J109" i="178"/>
  <c r="I109" i="178"/>
  <c r="H109" i="178"/>
  <c r="G109" i="178"/>
  <c r="F109" i="178"/>
  <c r="E109" i="178"/>
  <c r="D109" i="178"/>
  <c r="C109" i="178"/>
  <c r="AG108" i="178"/>
  <c r="AF108" i="178"/>
  <c r="AE108" i="178"/>
  <c r="AD108" i="178"/>
  <c r="AC108" i="178"/>
  <c r="AB108" i="178"/>
  <c r="AA108" i="178"/>
  <c r="Z108" i="178"/>
  <c r="Y108" i="178"/>
  <c r="X108" i="178"/>
  <c r="W108" i="178"/>
  <c r="V108" i="178"/>
  <c r="U108" i="178"/>
  <c r="T108" i="178"/>
  <c r="S108" i="178"/>
  <c r="R108" i="178"/>
  <c r="Q108" i="178"/>
  <c r="P108" i="178"/>
  <c r="O108" i="178"/>
  <c r="N108" i="178"/>
  <c r="M108" i="178"/>
  <c r="L108" i="178"/>
  <c r="K108" i="178"/>
  <c r="J108" i="178"/>
  <c r="I108" i="178"/>
  <c r="H108" i="178"/>
  <c r="G108" i="178"/>
  <c r="F108" i="178"/>
  <c r="E108" i="178"/>
  <c r="D108" i="178"/>
  <c r="C108" i="178"/>
  <c r="AG111" i="175" l="1"/>
  <c r="AF111" i="175"/>
  <c r="AE111" i="175"/>
  <c r="AD111" i="175"/>
  <c r="AC111" i="175"/>
  <c r="AB111" i="175"/>
  <c r="AA111" i="175"/>
  <c r="Z111" i="175"/>
  <c r="Y111" i="175"/>
  <c r="X111" i="175"/>
  <c r="W111" i="175"/>
  <c r="V111" i="175"/>
  <c r="U111" i="175"/>
  <c r="T111" i="175"/>
  <c r="S111" i="175"/>
  <c r="R111" i="175"/>
  <c r="Q111" i="175"/>
  <c r="P111" i="175"/>
  <c r="O111" i="175"/>
  <c r="N111" i="175"/>
  <c r="M111" i="175"/>
  <c r="L111" i="175"/>
  <c r="K111" i="175"/>
  <c r="J111" i="175"/>
  <c r="I111" i="175"/>
  <c r="H111" i="175"/>
  <c r="G111" i="175"/>
  <c r="F111" i="175"/>
  <c r="E111" i="175"/>
  <c r="D111" i="175"/>
  <c r="C111" i="175"/>
  <c r="AG110" i="175"/>
  <c r="AF110" i="175"/>
  <c r="AE110" i="175"/>
  <c r="AD110" i="175"/>
  <c r="AC110" i="175"/>
  <c r="AB110" i="175"/>
  <c r="AA110" i="175"/>
  <c r="Z110" i="175"/>
  <c r="Y110" i="175"/>
  <c r="X110" i="175"/>
  <c r="W110" i="175"/>
  <c r="V110" i="175"/>
  <c r="U110" i="175"/>
  <c r="T110" i="175"/>
  <c r="S110" i="175"/>
  <c r="R110" i="175"/>
  <c r="Q110" i="175"/>
  <c r="P110" i="175"/>
  <c r="O110" i="175"/>
  <c r="N110" i="175"/>
  <c r="M110" i="175"/>
  <c r="L110" i="175"/>
  <c r="K110" i="175"/>
  <c r="J110" i="175"/>
  <c r="I110" i="175"/>
  <c r="H110" i="175"/>
  <c r="G110" i="175"/>
  <c r="F110" i="175"/>
  <c r="E110" i="175"/>
  <c r="D110" i="175"/>
  <c r="C110" i="175"/>
  <c r="AG109" i="175"/>
  <c r="AF109" i="175"/>
  <c r="AE109" i="175"/>
  <c r="AD109" i="175"/>
  <c r="AC109" i="175"/>
  <c r="AB109" i="175"/>
  <c r="AA109" i="175"/>
  <c r="Z109" i="175"/>
  <c r="Y109" i="175"/>
  <c r="X109" i="175"/>
  <c r="W109" i="175"/>
  <c r="V109" i="175"/>
  <c r="U109" i="175"/>
  <c r="T109" i="175"/>
  <c r="S109" i="175"/>
  <c r="R109" i="175"/>
  <c r="Q109" i="175"/>
  <c r="P109" i="175"/>
  <c r="O109" i="175"/>
  <c r="N109" i="175"/>
  <c r="M109" i="175"/>
  <c r="L109" i="175"/>
  <c r="K109" i="175"/>
  <c r="J109" i="175"/>
  <c r="I109" i="175"/>
  <c r="H109" i="175"/>
  <c r="G109" i="175"/>
  <c r="F109" i="175"/>
  <c r="E109" i="175"/>
  <c r="D109" i="175"/>
  <c r="C109" i="175"/>
  <c r="AG108" i="175"/>
  <c r="AF108" i="175"/>
  <c r="AE108" i="175"/>
  <c r="AD108" i="175"/>
  <c r="AC108" i="175"/>
  <c r="AB108" i="175"/>
  <c r="AA108" i="175"/>
  <c r="Z108" i="175"/>
  <c r="Y108" i="175"/>
  <c r="X108" i="175"/>
  <c r="W108" i="175"/>
  <c r="V108" i="175"/>
  <c r="U108" i="175"/>
  <c r="T108" i="175"/>
  <c r="S108" i="175"/>
  <c r="R108" i="175"/>
  <c r="Q108" i="175"/>
  <c r="P108" i="175"/>
  <c r="O108" i="175"/>
  <c r="N108" i="175"/>
  <c r="M108" i="175"/>
  <c r="L108" i="175"/>
  <c r="K108" i="175"/>
  <c r="J108" i="175"/>
  <c r="I108" i="175"/>
  <c r="H108" i="175"/>
  <c r="G108" i="175"/>
  <c r="F108" i="175"/>
  <c r="E108" i="175"/>
  <c r="D108" i="175"/>
  <c r="C108" i="175"/>
  <c r="C2" i="175"/>
  <c r="AG111" i="167" l="1"/>
  <c r="AF111" i="167"/>
  <c r="AE111" i="167"/>
  <c r="AD111" i="167"/>
  <c r="AC111" i="167"/>
  <c r="AB111" i="167"/>
  <c r="AA111" i="167"/>
  <c r="Z111" i="167"/>
  <c r="Y111" i="167"/>
  <c r="X111" i="167"/>
  <c r="W111" i="167"/>
  <c r="V111" i="167"/>
  <c r="U111" i="167"/>
  <c r="T111" i="167"/>
  <c r="S111" i="167"/>
  <c r="R111" i="167"/>
  <c r="Q111" i="167"/>
  <c r="P111" i="167"/>
  <c r="O111" i="167"/>
  <c r="N111" i="167"/>
  <c r="M111" i="167"/>
  <c r="L111" i="167"/>
  <c r="K111" i="167"/>
  <c r="J111" i="167"/>
  <c r="I111" i="167"/>
  <c r="H111" i="167"/>
  <c r="G111" i="167"/>
  <c r="F111" i="167"/>
  <c r="E111" i="167"/>
  <c r="D111" i="167"/>
  <c r="C111" i="167"/>
  <c r="AG110" i="167"/>
  <c r="AF110" i="167"/>
  <c r="AE110" i="167"/>
  <c r="AD110" i="167"/>
  <c r="AC110" i="167"/>
  <c r="AB110" i="167"/>
  <c r="AA110" i="167"/>
  <c r="Z110" i="167"/>
  <c r="Y110" i="167"/>
  <c r="X110" i="167"/>
  <c r="W110" i="167"/>
  <c r="V110" i="167"/>
  <c r="U110" i="167"/>
  <c r="T110" i="167"/>
  <c r="S110" i="167"/>
  <c r="R110" i="167"/>
  <c r="Q110" i="167"/>
  <c r="P110" i="167"/>
  <c r="O110" i="167"/>
  <c r="N110" i="167"/>
  <c r="M110" i="167"/>
  <c r="L110" i="167"/>
  <c r="K110" i="167"/>
  <c r="J110" i="167"/>
  <c r="I110" i="167"/>
  <c r="H110" i="167"/>
  <c r="G110" i="167"/>
  <c r="F110" i="167"/>
  <c r="E110" i="167"/>
  <c r="D110" i="167"/>
  <c r="C110" i="167"/>
  <c r="AG109" i="167"/>
  <c r="AF109" i="167"/>
  <c r="AE109" i="167"/>
  <c r="AD109" i="167"/>
  <c r="AC109" i="167"/>
  <c r="AB109" i="167"/>
  <c r="AA109" i="167"/>
  <c r="Z109" i="167"/>
  <c r="Y109" i="167"/>
  <c r="X109" i="167"/>
  <c r="W109" i="167"/>
  <c r="V109" i="167"/>
  <c r="U109" i="167"/>
  <c r="T109" i="167"/>
  <c r="S109" i="167"/>
  <c r="R109" i="167"/>
  <c r="Q109" i="167"/>
  <c r="P109" i="167"/>
  <c r="O109" i="167"/>
  <c r="N109" i="167"/>
  <c r="M109" i="167"/>
  <c r="L109" i="167"/>
  <c r="K109" i="167"/>
  <c r="J109" i="167"/>
  <c r="I109" i="167"/>
  <c r="H109" i="167"/>
  <c r="G109" i="167"/>
  <c r="F109" i="167"/>
  <c r="E109" i="167"/>
  <c r="D109" i="167"/>
  <c r="C109" i="167"/>
  <c r="AG108" i="167"/>
  <c r="AF108" i="167"/>
  <c r="AE108" i="167"/>
  <c r="AD108" i="167"/>
  <c r="AC108" i="167"/>
  <c r="AB108" i="167"/>
  <c r="AA108" i="167"/>
  <c r="Z108" i="167"/>
  <c r="Y108" i="167"/>
  <c r="X108" i="167"/>
  <c r="W108" i="167"/>
  <c r="V108" i="167"/>
  <c r="U108" i="167"/>
  <c r="T108" i="167"/>
  <c r="S108" i="167"/>
  <c r="R108" i="167"/>
  <c r="Q108" i="167"/>
  <c r="P108" i="167"/>
  <c r="O108" i="167"/>
  <c r="N108" i="167"/>
  <c r="M108" i="167"/>
  <c r="L108" i="167"/>
  <c r="K108" i="167"/>
  <c r="J108" i="167"/>
  <c r="I108" i="167"/>
  <c r="H108" i="167"/>
  <c r="G108" i="167"/>
  <c r="F108" i="167"/>
  <c r="E108" i="167"/>
  <c r="D108" i="167"/>
  <c r="C108" i="167"/>
  <c r="C2" i="167"/>
  <c r="AG111" i="166" l="1"/>
  <c r="AF111" i="166"/>
  <c r="AE111" i="166"/>
  <c r="AD111" i="166"/>
  <c r="AC111" i="166"/>
  <c r="AB111" i="166"/>
  <c r="AA111" i="166"/>
  <c r="Z111" i="166"/>
  <c r="Y111" i="166"/>
  <c r="X111" i="166"/>
  <c r="W111" i="166"/>
  <c r="V111" i="166"/>
  <c r="U111" i="166"/>
  <c r="T111" i="166"/>
  <c r="S111" i="166"/>
  <c r="R111" i="166"/>
  <c r="Q111" i="166"/>
  <c r="P111" i="166"/>
  <c r="O111" i="166"/>
  <c r="N111" i="166"/>
  <c r="M111" i="166"/>
  <c r="L111" i="166"/>
  <c r="K111" i="166"/>
  <c r="J111" i="166"/>
  <c r="I111" i="166"/>
  <c r="H111" i="166"/>
  <c r="G111" i="166"/>
  <c r="F111" i="166"/>
  <c r="E111" i="166"/>
  <c r="D111" i="166"/>
  <c r="C111" i="166"/>
  <c r="AG110" i="166"/>
  <c r="AF110" i="166"/>
  <c r="AE110" i="166"/>
  <c r="AD110" i="166"/>
  <c r="AC110" i="166"/>
  <c r="AB110" i="166"/>
  <c r="AA110" i="166"/>
  <c r="Z110" i="166"/>
  <c r="Y110" i="166"/>
  <c r="X110" i="166"/>
  <c r="W110" i="166"/>
  <c r="V110" i="166"/>
  <c r="U110" i="166"/>
  <c r="T110" i="166"/>
  <c r="S110" i="166"/>
  <c r="R110" i="166"/>
  <c r="Q110" i="166"/>
  <c r="P110" i="166"/>
  <c r="O110" i="166"/>
  <c r="N110" i="166"/>
  <c r="M110" i="166"/>
  <c r="L110" i="166"/>
  <c r="K110" i="166"/>
  <c r="J110" i="166"/>
  <c r="I110" i="166"/>
  <c r="H110" i="166"/>
  <c r="G110" i="166"/>
  <c r="F110" i="166"/>
  <c r="E110" i="166"/>
  <c r="D110" i="166"/>
  <c r="C110" i="166"/>
  <c r="AG109" i="166"/>
  <c r="AF109" i="166"/>
  <c r="AE109" i="166"/>
  <c r="AD109" i="166"/>
  <c r="AC109" i="166"/>
  <c r="AB109" i="166"/>
  <c r="AA109" i="166"/>
  <c r="Z109" i="166"/>
  <c r="Y109" i="166"/>
  <c r="X109" i="166"/>
  <c r="W109" i="166"/>
  <c r="V109" i="166"/>
  <c r="U109" i="166"/>
  <c r="T109" i="166"/>
  <c r="S109" i="166"/>
  <c r="R109" i="166"/>
  <c r="Q109" i="166"/>
  <c r="P109" i="166"/>
  <c r="O109" i="166"/>
  <c r="N109" i="166"/>
  <c r="M109" i="166"/>
  <c r="L109" i="166"/>
  <c r="K109" i="166"/>
  <c r="J109" i="166"/>
  <c r="I109" i="166"/>
  <c r="H109" i="166"/>
  <c r="G109" i="166"/>
  <c r="F109" i="166"/>
  <c r="E109" i="166"/>
  <c r="D109" i="166"/>
  <c r="C109" i="166"/>
  <c r="AG108" i="166"/>
  <c r="AF108" i="166"/>
  <c r="AE108" i="166"/>
  <c r="AD108" i="166"/>
  <c r="AC108" i="166"/>
  <c r="AB108" i="166"/>
  <c r="AA108" i="166"/>
  <c r="Z108" i="166"/>
  <c r="Y108" i="166"/>
  <c r="X108" i="166"/>
  <c r="W108" i="166"/>
  <c r="V108" i="166"/>
  <c r="U108" i="166"/>
  <c r="T108" i="166"/>
  <c r="S108" i="166"/>
  <c r="R108" i="166"/>
  <c r="Q108" i="166"/>
  <c r="P108" i="166"/>
  <c r="O108" i="166"/>
  <c r="N108" i="166"/>
  <c r="M108" i="166"/>
  <c r="L108" i="166"/>
  <c r="K108" i="166"/>
  <c r="J108" i="166"/>
  <c r="I108" i="166"/>
  <c r="H108" i="166"/>
  <c r="G108" i="166"/>
  <c r="F108" i="166"/>
  <c r="E108" i="166"/>
  <c r="D108" i="166"/>
  <c r="C108" i="166"/>
  <c r="C2" i="166"/>
  <c r="AG111" i="165" l="1"/>
  <c r="AF111" i="165"/>
  <c r="AE111" i="165"/>
  <c r="AD111" i="165"/>
  <c r="AC111" i="165"/>
  <c r="AB111" i="165"/>
  <c r="AA111" i="165"/>
  <c r="Z111" i="165"/>
  <c r="Y111" i="165"/>
  <c r="X111" i="165"/>
  <c r="W111" i="165"/>
  <c r="V111" i="165"/>
  <c r="U111" i="165"/>
  <c r="T111" i="165"/>
  <c r="S111" i="165"/>
  <c r="R111" i="165"/>
  <c r="Q111" i="165"/>
  <c r="P111" i="165"/>
  <c r="O111" i="165"/>
  <c r="N111" i="165"/>
  <c r="M111" i="165"/>
  <c r="L111" i="165"/>
  <c r="K111" i="165"/>
  <c r="J111" i="165"/>
  <c r="I111" i="165"/>
  <c r="H111" i="165"/>
  <c r="G111" i="165"/>
  <c r="F111" i="165"/>
  <c r="E111" i="165"/>
  <c r="D111" i="165"/>
  <c r="C111" i="165"/>
  <c r="AG110" i="165"/>
  <c r="AF110" i="165"/>
  <c r="AE110" i="165"/>
  <c r="AD110" i="165"/>
  <c r="AC110" i="165"/>
  <c r="AB110" i="165"/>
  <c r="AA110" i="165"/>
  <c r="Z110" i="165"/>
  <c r="Y110" i="165"/>
  <c r="X110" i="165"/>
  <c r="W110" i="165"/>
  <c r="V110" i="165"/>
  <c r="U110" i="165"/>
  <c r="T110" i="165"/>
  <c r="S110" i="165"/>
  <c r="R110" i="165"/>
  <c r="Q110" i="165"/>
  <c r="P110" i="165"/>
  <c r="O110" i="165"/>
  <c r="N110" i="165"/>
  <c r="M110" i="165"/>
  <c r="L110" i="165"/>
  <c r="K110" i="165"/>
  <c r="J110" i="165"/>
  <c r="I110" i="165"/>
  <c r="H110" i="165"/>
  <c r="G110" i="165"/>
  <c r="F110" i="165"/>
  <c r="E110" i="165"/>
  <c r="D110" i="165"/>
  <c r="C110" i="165"/>
  <c r="AG109" i="165"/>
  <c r="AF109" i="165"/>
  <c r="AE109" i="165"/>
  <c r="AD109" i="165"/>
  <c r="AC109" i="165"/>
  <c r="AB109" i="165"/>
  <c r="AA109" i="165"/>
  <c r="Z109" i="165"/>
  <c r="Y109" i="165"/>
  <c r="X109" i="165"/>
  <c r="W109" i="165"/>
  <c r="V109" i="165"/>
  <c r="U109" i="165"/>
  <c r="T109" i="165"/>
  <c r="S109" i="165"/>
  <c r="R109" i="165"/>
  <c r="Q109" i="165"/>
  <c r="P109" i="165"/>
  <c r="O109" i="165"/>
  <c r="N109" i="165"/>
  <c r="M109" i="165"/>
  <c r="L109" i="165"/>
  <c r="K109" i="165"/>
  <c r="J109" i="165"/>
  <c r="I109" i="165"/>
  <c r="H109" i="165"/>
  <c r="G109" i="165"/>
  <c r="F109" i="165"/>
  <c r="E109" i="165"/>
  <c r="D109" i="165"/>
  <c r="C109" i="165"/>
  <c r="AG108" i="165"/>
  <c r="AF108" i="165"/>
  <c r="AE108" i="165"/>
  <c r="AD108" i="165"/>
  <c r="AC108" i="165"/>
  <c r="AB108" i="165"/>
  <c r="AA108" i="165"/>
  <c r="Z108" i="165"/>
  <c r="Y108" i="165"/>
  <c r="X108" i="165"/>
  <c r="W108" i="165"/>
  <c r="V108" i="165"/>
  <c r="U108" i="165"/>
  <c r="T108" i="165"/>
  <c r="S108" i="165"/>
  <c r="R108" i="165"/>
  <c r="Q108" i="165"/>
  <c r="P108" i="165"/>
  <c r="O108" i="165"/>
  <c r="N108" i="165"/>
  <c r="M108" i="165"/>
  <c r="L108" i="165"/>
  <c r="K108" i="165"/>
  <c r="J108" i="165"/>
  <c r="I108" i="165"/>
  <c r="H108" i="165"/>
  <c r="G108" i="165"/>
  <c r="F108" i="165"/>
  <c r="E108" i="165"/>
  <c r="D108" i="165"/>
  <c r="C108" i="165"/>
  <c r="C2" i="165"/>
  <c r="AG111" i="164" l="1"/>
  <c r="AF111" i="164"/>
  <c r="AE111" i="164"/>
  <c r="AD111" i="164"/>
  <c r="AC111" i="164"/>
  <c r="AB111" i="164"/>
  <c r="AA111" i="164"/>
  <c r="Z111" i="164"/>
  <c r="Y111" i="164"/>
  <c r="X111" i="164"/>
  <c r="W111" i="164"/>
  <c r="V111" i="164"/>
  <c r="U111" i="164"/>
  <c r="T111" i="164"/>
  <c r="S111" i="164"/>
  <c r="R111" i="164"/>
  <c r="Q111" i="164"/>
  <c r="P111" i="164"/>
  <c r="O111" i="164"/>
  <c r="N111" i="164"/>
  <c r="M111" i="164"/>
  <c r="L111" i="164"/>
  <c r="K111" i="164"/>
  <c r="J111" i="164"/>
  <c r="I111" i="164"/>
  <c r="H111" i="164"/>
  <c r="G111" i="164"/>
  <c r="F111" i="164"/>
  <c r="E111" i="164"/>
  <c r="D111" i="164"/>
  <c r="C111" i="164"/>
  <c r="AG110" i="164"/>
  <c r="AF110" i="164"/>
  <c r="AE110" i="164"/>
  <c r="AD110" i="164"/>
  <c r="AC110" i="164"/>
  <c r="AB110" i="164"/>
  <c r="AA110" i="164"/>
  <c r="Z110" i="164"/>
  <c r="Y110" i="164"/>
  <c r="X110" i="164"/>
  <c r="W110" i="164"/>
  <c r="V110" i="164"/>
  <c r="U110" i="164"/>
  <c r="T110" i="164"/>
  <c r="S110" i="164"/>
  <c r="R110" i="164"/>
  <c r="Q110" i="164"/>
  <c r="P110" i="164"/>
  <c r="O110" i="164"/>
  <c r="N110" i="164"/>
  <c r="M110" i="164"/>
  <c r="L110" i="164"/>
  <c r="K110" i="164"/>
  <c r="J110" i="164"/>
  <c r="I110" i="164"/>
  <c r="H110" i="164"/>
  <c r="G110" i="164"/>
  <c r="F110" i="164"/>
  <c r="E110" i="164"/>
  <c r="D110" i="164"/>
  <c r="C110" i="164"/>
  <c r="AG109" i="164"/>
  <c r="AF109" i="164"/>
  <c r="AE109" i="164"/>
  <c r="AD109" i="164"/>
  <c r="AC109" i="164"/>
  <c r="AB109" i="164"/>
  <c r="AA109" i="164"/>
  <c r="Z109" i="164"/>
  <c r="Y109" i="164"/>
  <c r="X109" i="164"/>
  <c r="W109" i="164"/>
  <c r="V109" i="164"/>
  <c r="U109" i="164"/>
  <c r="T109" i="164"/>
  <c r="S109" i="164"/>
  <c r="R109" i="164"/>
  <c r="Q109" i="164"/>
  <c r="P109" i="164"/>
  <c r="O109" i="164"/>
  <c r="N109" i="164"/>
  <c r="M109" i="164"/>
  <c r="L109" i="164"/>
  <c r="K109" i="164"/>
  <c r="J109" i="164"/>
  <c r="I109" i="164"/>
  <c r="H109" i="164"/>
  <c r="G109" i="164"/>
  <c r="F109" i="164"/>
  <c r="E109" i="164"/>
  <c r="D109" i="164"/>
  <c r="C109" i="164"/>
  <c r="AG108" i="164"/>
  <c r="AF108" i="164"/>
  <c r="AE108" i="164"/>
  <c r="AD108" i="164"/>
  <c r="AC108" i="164"/>
  <c r="AB108" i="164"/>
  <c r="AA108" i="164"/>
  <c r="Z108" i="164"/>
  <c r="Y108" i="164"/>
  <c r="X108" i="164"/>
  <c r="W108" i="164"/>
  <c r="V108" i="164"/>
  <c r="U108" i="164"/>
  <c r="T108" i="164"/>
  <c r="S108" i="164"/>
  <c r="R108" i="164"/>
  <c r="Q108" i="164"/>
  <c r="P108" i="164"/>
  <c r="O108" i="164"/>
  <c r="N108" i="164"/>
  <c r="M108" i="164"/>
  <c r="L108" i="164"/>
  <c r="K108" i="164"/>
  <c r="J108" i="164"/>
  <c r="I108" i="164"/>
  <c r="H108" i="164"/>
  <c r="G108" i="164"/>
  <c r="F108" i="164"/>
  <c r="E108" i="164"/>
  <c r="D108" i="164"/>
  <c r="C108" i="164"/>
  <c r="C2" i="164"/>
  <c r="AG111" i="163"/>
  <c r="AF111" i="163"/>
  <c r="AE111" i="163"/>
  <c r="AD111" i="163"/>
  <c r="AC111" i="163"/>
  <c r="AB111" i="163"/>
  <c r="AA111" i="163"/>
  <c r="Z111" i="163"/>
  <c r="Y111" i="163"/>
  <c r="X111" i="163"/>
  <c r="W111" i="163"/>
  <c r="V111" i="163"/>
  <c r="U111" i="163"/>
  <c r="T111" i="163"/>
  <c r="S111" i="163"/>
  <c r="R111" i="163"/>
  <c r="Q111" i="163"/>
  <c r="P111" i="163"/>
  <c r="O111" i="163"/>
  <c r="N111" i="163"/>
  <c r="M111" i="163"/>
  <c r="L111" i="163"/>
  <c r="K111" i="163"/>
  <c r="J111" i="163"/>
  <c r="I111" i="163"/>
  <c r="H111" i="163"/>
  <c r="G111" i="163"/>
  <c r="F111" i="163"/>
  <c r="E111" i="163"/>
  <c r="D111" i="163"/>
  <c r="C111" i="163"/>
  <c r="AG110" i="163"/>
  <c r="AF110" i="163"/>
  <c r="AE110" i="163"/>
  <c r="AD110" i="163"/>
  <c r="AC110" i="163"/>
  <c r="AB110" i="163"/>
  <c r="AA110" i="163"/>
  <c r="Z110" i="163"/>
  <c r="Y110" i="163"/>
  <c r="X110" i="163"/>
  <c r="W110" i="163"/>
  <c r="V110" i="163"/>
  <c r="U110" i="163"/>
  <c r="T110" i="163"/>
  <c r="S110" i="163"/>
  <c r="R110" i="163"/>
  <c r="Q110" i="163"/>
  <c r="P110" i="163"/>
  <c r="O110" i="163"/>
  <c r="N110" i="163"/>
  <c r="M110" i="163"/>
  <c r="L110" i="163"/>
  <c r="K110" i="163"/>
  <c r="J110" i="163"/>
  <c r="I110" i="163"/>
  <c r="H110" i="163"/>
  <c r="G110" i="163"/>
  <c r="F110" i="163"/>
  <c r="E110" i="163"/>
  <c r="D110" i="163"/>
  <c r="C110" i="163"/>
  <c r="AG109" i="163"/>
  <c r="AF109" i="163"/>
  <c r="AE109" i="163"/>
  <c r="AD109" i="163"/>
  <c r="AC109" i="163"/>
  <c r="AB109" i="163"/>
  <c r="AA109" i="163"/>
  <c r="Z109" i="163"/>
  <c r="Y109" i="163"/>
  <c r="X109" i="163"/>
  <c r="W109" i="163"/>
  <c r="V109" i="163"/>
  <c r="U109" i="163"/>
  <c r="T109" i="163"/>
  <c r="S109" i="163"/>
  <c r="R109" i="163"/>
  <c r="Q109" i="163"/>
  <c r="P109" i="163"/>
  <c r="O109" i="163"/>
  <c r="N109" i="163"/>
  <c r="M109" i="163"/>
  <c r="L109" i="163"/>
  <c r="K109" i="163"/>
  <c r="J109" i="163"/>
  <c r="I109" i="163"/>
  <c r="H109" i="163"/>
  <c r="G109" i="163"/>
  <c r="F109" i="163"/>
  <c r="E109" i="163"/>
  <c r="D109" i="163"/>
  <c r="C109" i="163"/>
  <c r="AG108" i="163"/>
  <c r="AF108" i="163"/>
  <c r="AE108" i="163"/>
  <c r="AD108" i="163"/>
  <c r="AC108" i="163"/>
  <c r="AB108" i="163"/>
  <c r="AA108" i="163"/>
  <c r="Z108" i="163"/>
  <c r="Y108" i="163"/>
  <c r="X108" i="163"/>
  <c r="W108" i="163"/>
  <c r="V108" i="163"/>
  <c r="U108" i="163"/>
  <c r="T108" i="163"/>
  <c r="S108" i="163"/>
  <c r="R108" i="163"/>
  <c r="Q108" i="163"/>
  <c r="P108" i="163"/>
  <c r="O108" i="163"/>
  <c r="N108" i="163"/>
  <c r="M108" i="163"/>
  <c r="L108" i="163"/>
  <c r="K108" i="163"/>
  <c r="J108" i="163"/>
  <c r="I108" i="163"/>
  <c r="H108" i="163"/>
  <c r="G108" i="163"/>
  <c r="F108" i="163"/>
  <c r="E108" i="163"/>
  <c r="D108" i="163"/>
  <c r="C108" i="163"/>
  <c r="C2" i="163"/>
  <c r="AG111" i="162"/>
  <c r="AF111" i="162"/>
  <c r="AE111" i="162"/>
  <c r="AD111" i="162"/>
  <c r="AC111" i="162"/>
  <c r="AB111" i="162"/>
  <c r="AA111" i="162"/>
  <c r="Z111" i="162"/>
  <c r="Y111" i="162"/>
  <c r="X111" i="162"/>
  <c r="W111" i="162"/>
  <c r="V111" i="162"/>
  <c r="U111" i="162"/>
  <c r="T111" i="162"/>
  <c r="S111" i="162"/>
  <c r="R111" i="162"/>
  <c r="Q111" i="162"/>
  <c r="P111" i="162"/>
  <c r="O111" i="162"/>
  <c r="N111" i="162"/>
  <c r="M111" i="162"/>
  <c r="L111" i="162"/>
  <c r="K111" i="162"/>
  <c r="J111" i="162"/>
  <c r="I111" i="162"/>
  <c r="H111" i="162"/>
  <c r="G111" i="162"/>
  <c r="F111" i="162"/>
  <c r="E111" i="162"/>
  <c r="D111" i="162"/>
  <c r="AG110" i="162"/>
  <c r="AF110" i="162"/>
  <c r="AE110" i="162"/>
  <c r="AD110" i="162"/>
  <c r="AC110" i="162"/>
  <c r="AB110" i="162"/>
  <c r="AA110" i="162"/>
  <c r="Z110" i="162"/>
  <c r="Y110" i="162"/>
  <c r="X110" i="162"/>
  <c r="W110" i="162"/>
  <c r="V110" i="162"/>
  <c r="U110" i="162"/>
  <c r="T110" i="162"/>
  <c r="S110" i="162"/>
  <c r="R110" i="162"/>
  <c r="Q110" i="162"/>
  <c r="P110" i="162"/>
  <c r="O110" i="162"/>
  <c r="N110" i="162"/>
  <c r="M110" i="162"/>
  <c r="L110" i="162"/>
  <c r="K110" i="162"/>
  <c r="J110" i="162"/>
  <c r="I110" i="162"/>
  <c r="H110" i="162"/>
  <c r="G110" i="162"/>
  <c r="F110" i="162"/>
  <c r="E110" i="162"/>
  <c r="D110" i="162"/>
  <c r="AG109" i="162"/>
  <c r="AF109" i="162"/>
  <c r="AE109" i="162"/>
  <c r="AD109" i="162"/>
  <c r="AC109" i="162"/>
  <c r="AB109" i="162"/>
  <c r="AA109" i="162"/>
  <c r="Z109" i="162"/>
  <c r="Y109" i="162"/>
  <c r="X109" i="162"/>
  <c r="W109" i="162"/>
  <c r="V109" i="162"/>
  <c r="U109" i="162"/>
  <c r="T109" i="162"/>
  <c r="S109" i="162"/>
  <c r="R109" i="162"/>
  <c r="Q109" i="162"/>
  <c r="P109" i="162"/>
  <c r="O109" i="162"/>
  <c r="N109" i="162"/>
  <c r="M109" i="162"/>
  <c r="L109" i="162"/>
  <c r="K109" i="162"/>
  <c r="J109" i="162"/>
  <c r="I109" i="162"/>
  <c r="H109" i="162"/>
  <c r="G109" i="162"/>
  <c r="F109" i="162"/>
  <c r="E109" i="162"/>
  <c r="D109" i="162"/>
  <c r="AG108" i="162"/>
  <c r="AF108" i="162"/>
  <c r="AE108" i="162"/>
  <c r="AD108" i="162"/>
  <c r="AC108" i="162"/>
  <c r="AB108" i="162"/>
  <c r="AA108" i="162"/>
  <c r="Z108" i="162"/>
  <c r="Y108" i="162"/>
  <c r="X108" i="162"/>
  <c r="W108" i="162"/>
  <c r="V108" i="162"/>
  <c r="U108" i="162"/>
  <c r="T108" i="162"/>
  <c r="S108" i="162"/>
  <c r="R108" i="162"/>
  <c r="Q108" i="162"/>
  <c r="P108" i="162"/>
  <c r="O108" i="162"/>
  <c r="N108" i="162"/>
  <c r="M108" i="162"/>
  <c r="L108" i="162"/>
  <c r="K108" i="162"/>
  <c r="J108" i="162"/>
  <c r="I108" i="162"/>
  <c r="H108" i="162"/>
  <c r="G108" i="162"/>
  <c r="F108" i="162"/>
  <c r="E108" i="162"/>
  <c r="D108" i="162"/>
  <c r="AG111" i="157" l="1"/>
  <c r="AF111" i="157"/>
  <c r="AE111" i="157"/>
  <c r="AD111" i="157"/>
  <c r="AC111" i="157"/>
  <c r="AB111" i="157"/>
  <c r="AA111" i="157"/>
  <c r="Z111" i="157"/>
  <c r="Y111" i="157"/>
  <c r="X111" i="157"/>
  <c r="W111" i="157"/>
  <c r="V111" i="157"/>
  <c r="U111" i="157"/>
  <c r="T111" i="157"/>
  <c r="S111" i="157"/>
  <c r="R111" i="157"/>
  <c r="Q111" i="157"/>
  <c r="P111" i="157"/>
  <c r="O111" i="157"/>
  <c r="N111" i="157"/>
  <c r="M111" i="157"/>
  <c r="L111" i="157"/>
  <c r="K111" i="157"/>
  <c r="J111" i="157"/>
  <c r="I111" i="157"/>
  <c r="H111" i="157"/>
  <c r="G111" i="157"/>
  <c r="F111" i="157"/>
  <c r="E111" i="157"/>
  <c r="D111" i="157"/>
  <c r="C111" i="157"/>
  <c r="AG110" i="157"/>
  <c r="AF110" i="157"/>
  <c r="AE110" i="157"/>
  <c r="AD110" i="157"/>
  <c r="AC110" i="157"/>
  <c r="AB110" i="157"/>
  <c r="AA110" i="157"/>
  <c r="Z110" i="157"/>
  <c r="Y110" i="157"/>
  <c r="X110" i="157"/>
  <c r="W110" i="157"/>
  <c r="V110" i="157"/>
  <c r="U110" i="157"/>
  <c r="T110" i="157"/>
  <c r="S110" i="157"/>
  <c r="R110" i="157"/>
  <c r="Q110" i="157"/>
  <c r="P110" i="157"/>
  <c r="O110" i="157"/>
  <c r="N110" i="157"/>
  <c r="M110" i="157"/>
  <c r="L110" i="157"/>
  <c r="K110" i="157"/>
  <c r="J110" i="157"/>
  <c r="I110" i="157"/>
  <c r="H110" i="157"/>
  <c r="G110" i="157"/>
  <c r="F110" i="157"/>
  <c r="E110" i="157"/>
  <c r="D110" i="157"/>
  <c r="C110" i="157"/>
  <c r="AG109" i="157"/>
  <c r="AF109" i="157"/>
  <c r="AE109" i="157"/>
  <c r="AD109" i="157"/>
  <c r="AC109" i="157"/>
  <c r="AB109" i="157"/>
  <c r="AA109" i="157"/>
  <c r="Z109" i="157"/>
  <c r="Y109" i="157"/>
  <c r="X109" i="157"/>
  <c r="W109" i="157"/>
  <c r="V109" i="157"/>
  <c r="U109" i="157"/>
  <c r="T109" i="157"/>
  <c r="S109" i="157"/>
  <c r="R109" i="157"/>
  <c r="Q109" i="157"/>
  <c r="P109" i="157"/>
  <c r="O109" i="157"/>
  <c r="N109" i="157"/>
  <c r="M109" i="157"/>
  <c r="L109" i="157"/>
  <c r="K109" i="157"/>
  <c r="J109" i="157"/>
  <c r="I109" i="157"/>
  <c r="H109" i="157"/>
  <c r="G109" i="157"/>
  <c r="F109" i="157"/>
  <c r="E109" i="157"/>
  <c r="D109" i="157"/>
  <c r="C109" i="157"/>
  <c r="AG108" i="157"/>
  <c r="AF108" i="157"/>
  <c r="AE108" i="157"/>
  <c r="AD108" i="157"/>
  <c r="AC108" i="157"/>
  <c r="AB108" i="157"/>
  <c r="AA108" i="157"/>
  <c r="Z108" i="157"/>
  <c r="Y108" i="157"/>
  <c r="X108" i="157"/>
  <c r="W108" i="157"/>
  <c r="V108" i="157"/>
  <c r="U108" i="157"/>
  <c r="T108" i="157"/>
  <c r="S108" i="157"/>
  <c r="R108" i="157"/>
  <c r="Q108" i="157"/>
  <c r="P108" i="157"/>
  <c r="O108" i="157"/>
  <c r="N108" i="157"/>
  <c r="M108" i="157"/>
  <c r="L108" i="157"/>
  <c r="K108" i="157"/>
  <c r="J108" i="157"/>
  <c r="I108" i="157"/>
  <c r="H108" i="157"/>
  <c r="G108" i="157"/>
  <c r="F108" i="157"/>
  <c r="E108" i="157"/>
  <c r="D108" i="157"/>
  <c r="C108" i="157"/>
  <c r="C2" i="157"/>
  <c r="AG111" i="155"/>
  <c r="AF111" i="155"/>
  <c r="AE111" i="155"/>
  <c r="AD111" i="155"/>
  <c r="AC111" i="155"/>
  <c r="AB111" i="155"/>
  <c r="AA111" i="155"/>
  <c r="Z111" i="155"/>
  <c r="Y111" i="155"/>
  <c r="X111" i="155"/>
  <c r="W111" i="155"/>
  <c r="V111" i="155"/>
  <c r="U111" i="155"/>
  <c r="T111" i="155"/>
  <c r="S111" i="155"/>
  <c r="R111" i="155"/>
  <c r="Q111" i="155"/>
  <c r="P111" i="155"/>
  <c r="O111" i="155"/>
  <c r="N111" i="155"/>
  <c r="M111" i="155"/>
  <c r="L111" i="155"/>
  <c r="K111" i="155"/>
  <c r="J111" i="155"/>
  <c r="I111" i="155"/>
  <c r="H111" i="155"/>
  <c r="G111" i="155"/>
  <c r="F111" i="155"/>
  <c r="E111" i="155"/>
  <c r="D111" i="155"/>
  <c r="C111" i="155"/>
  <c r="AG110" i="155"/>
  <c r="AF110" i="155"/>
  <c r="AE110" i="155"/>
  <c r="AD110" i="155"/>
  <c r="AC110" i="155"/>
  <c r="AB110" i="155"/>
  <c r="AA110" i="155"/>
  <c r="Z110" i="155"/>
  <c r="Y110" i="155"/>
  <c r="X110" i="155"/>
  <c r="W110" i="155"/>
  <c r="V110" i="155"/>
  <c r="U110" i="155"/>
  <c r="T110" i="155"/>
  <c r="S110" i="155"/>
  <c r="R110" i="155"/>
  <c r="Q110" i="155"/>
  <c r="P110" i="155"/>
  <c r="O110" i="155"/>
  <c r="N110" i="155"/>
  <c r="M110" i="155"/>
  <c r="L110" i="155"/>
  <c r="K110" i="155"/>
  <c r="J110" i="155"/>
  <c r="I110" i="155"/>
  <c r="H110" i="155"/>
  <c r="G110" i="155"/>
  <c r="F110" i="155"/>
  <c r="E110" i="155"/>
  <c r="D110" i="155"/>
  <c r="C110" i="155"/>
  <c r="AG109" i="155"/>
  <c r="AF109" i="155"/>
  <c r="AE109" i="155"/>
  <c r="AD109" i="155"/>
  <c r="AC109" i="155"/>
  <c r="AB109" i="155"/>
  <c r="AA109" i="155"/>
  <c r="Z109" i="155"/>
  <c r="Y109" i="155"/>
  <c r="X109" i="155"/>
  <c r="W109" i="155"/>
  <c r="V109" i="155"/>
  <c r="U109" i="155"/>
  <c r="T109" i="155"/>
  <c r="S109" i="155"/>
  <c r="R109" i="155"/>
  <c r="Q109" i="155"/>
  <c r="P109" i="155"/>
  <c r="O109" i="155"/>
  <c r="N109" i="155"/>
  <c r="M109" i="155"/>
  <c r="L109" i="155"/>
  <c r="K109" i="155"/>
  <c r="J109" i="155"/>
  <c r="I109" i="155"/>
  <c r="H109" i="155"/>
  <c r="G109" i="155"/>
  <c r="F109" i="155"/>
  <c r="E109" i="155"/>
  <c r="D109" i="155"/>
  <c r="C109" i="155"/>
  <c r="AG108" i="155"/>
  <c r="AF108" i="155"/>
  <c r="AE108" i="155"/>
  <c r="AD108" i="155"/>
  <c r="AC108" i="155"/>
  <c r="AB108" i="155"/>
  <c r="AA108" i="155"/>
  <c r="Z108" i="155"/>
  <c r="Y108" i="155"/>
  <c r="X108" i="155"/>
  <c r="W108" i="155"/>
  <c r="V108" i="155"/>
  <c r="U108" i="155"/>
  <c r="T108" i="155"/>
  <c r="S108" i="155"/>
  <c r="R108" i="155"/>
  <c r="Q108" i="155"/>
  <c r="P108" i="155"/>
  <c r="O108" i="155"/>
  <c r="N108" i="155"/>
  <c r="M108" i="155"/>
  <c r="L108" i="155"/>
  <c r="K108" i="155"/>
  <c r="J108" i="155"/>
  <c r="I108" i="155"/>
  <c r="H108" i="155"/>
  <c r="G108" i="155"/>
  <c r="F108" i="155"/>
  <c r="E108" i="155"/>
  <c r="D108" i="155"/>
  <c r="AG111" i="151"/>
  <c r="AF111" i="151"/>
  <c r="AE111" i="151"/>
  <c r="AD111" i="151"/>
  <c r="AC111" i="151"/>
  <c r="AB111" i="151"/>
  <c r="AA111" i="151"/>
  <c r="Z111" i="151"/>
  <c r="Y111" i="151"/>
  <c r="X111" i="151"/>
  <c r="W111" i="151"/>
  <c r="V111" i="151"/>
  <c r="U111" i="151"/>
  <c r="T111" i="151"/>
  <c r="S111" i="151"/>
  <c r="R111" i="151"/>
  <c r="Q111" i="151"/>
  <c r="P111" i="151"/>
  <c r="O111" i="151"/>
  <c r="N111" i="151"/>
  <c r="M111" i="151"/>
  <c r="L111" i="151"/>
  <c r="K111" i="151"/>
  <c r="J111" i="151"/>
  <c r="I111" i="151"/>
  <c r="H111" i="151"/>
  <c r="G111" i="151"/>
  <c r="F111" i="151"/>
  <c r="E111" i="151"/>
  <c r="D111" i="151"/>
  <c r="AG110" i="151"/>
  <c r="AF110" i="151"/>
  <c r="AE110" i="151"/>
  <c r="AD110" i="151"/>
  <c r="AC110" i="151"/>
  <c r="AB110" i="151"/>
  <c r="AA110" i="151"/>
  <c r="Z110" i="151"/>
  <c r="Y110" i="151"/>
  <c r="X110" i="151"/>
  <c r="W110" i="151"/>
  <c r="V110" i="151"/>
  <c r="U110" i="151"/>
  <c r="T110" i="151"/>
  <c r="S110" i="151"/>
  <c r="R110" i="151"/>
  <c r="Q110" i="151"/>
  <c r="P110" i="151"/>
  <c r="O110" i="151"/>
  <c r="N110" i="151"/>
  <c r="M110" i="151"/>
  <c r="L110" i="151"/>
  <c r="K110" i="151"/>
  <c r="J110" i="151"/>
  <c r="I110" i="151"/>
  <c r="H110" i="151"/>
  <c r="G110" i="151"/>
  <c r="F110" i="151"/>
  <c r="E110" i="151"/>
  <c r="D110" i="151"/>
  <c r="AG109" i="151"/>
  <c r="AF109" i="151"/>
  <c r="AE109" i="151"/>
  <c r="AD109" i="151"/>
  <c r="AC109" i="151"/>
  <c r="AB109" i="151"/>
  <c r="AA109" i="151"/>
  <c r="Z109" i="151"/>
  <c r="Y109" i="151"/>
  <c r="X109" i="151"/>
  <c r="W109" i="151"/>
  <c r="V109" i="151"/>
  <c r="U109" i="151"/>
  <c r="T109" i="151"/>
  <c r="S109" i="151"/>
  <c r="R109" i="151"/>
  <c r="Q109" i="151"/>
  <c r="P109" i="151"/>
  <c r="O109" i="151"/>
  <c r="N109" i="151"/>
  <c r="M109" i="151"/>
  <c r="L109" i="151"/>
  <c r="K109" i="151"/>
  <c r="J109" i="151"/>
  <c r="I109" i="151"/>
  <c r="H109" i="151"/>
  <c r="G109" i="151"/>
  <c r="F109" i="151"/>
  <c r="D109" i="151"/>
  <c r="AG108" i="151"/>
  <c r="AF108" i="151"/>
  <c r="AE108" i="151"/>
  <c r="AD108" i="151"/>
  <c r="AC108" i="151"/>
  <c r="AB108" i="151"/>
  <c r="AA108" i="151"/>
  <c r="Z108" i="151"/>
  <c r="Y108" i="151"/>
  <c r="X108" i="151"/>
  <c r="W108" i="151"/>
  <c r="V108" i="151"/>
  <c r="U108" i="151"/>
  <c r="T108" i="151"/>
  <c r="S108" i="151"/>
  <c r="R108" i="151"/>
  <c r="Q108" i="151"/>
  <c r="P108" i="151"/>
  <c r="O108" i="151"/>
  <c r="N108" i="151"/>
  <c r="M108" i="151"/>
  <c r="L108" i="151"/>
  <c r="K108" i="151"/>
  <c r="J108" i="151"/>
  <c r="I108" i="151"/>
  <c r="H108" i="151"/>
  <c r="G108" i="151"/>
  <c r="F108" i="151"/>
  <c r="E108" i="151"/>
  <c r="D108" i="151"/>
  <c r="AG111" i="150"/>
  <c r="AF111" i="150"/>
  <c r="AE111" i="150"/>
  <c r="AD111" i="150"/>
  <c r="AC111" i="150"/>
  <c r="AB111" i="150"/>
  <c r="AA111" i="150"/>
  <c r="Z111" i="150"/>
  <c r="Y111" i="150"/>
  <c r="X111" i="150"/>
  <c r="W111" i="150"/>
  <c r="V111" i="150"/>
  <c r="U111" i="150"/>
  <c r="T111" i="150"/>
  <c r="S111" i="150"/>
  <c r="R111" i="150"/>
  <c r="Q111" i="150"/>
  <c r="P111" i="150"/>
  <c r="O111" i="150"/>
  <c r="N111" i="150"/>
  <c r="M111" i="150"/>
  <c r="L111" i="150"/>
  <c r="K111" i="150"/>
  <c r="J111" i="150"/>
  <c r="I111" i="150"/>
  <c r="H111" i="150"/>
  <c r="G111" i="150"/>
  <c r="F111" i="150"/>
  <c r="E111" i="150"/>
  <c r="D111" i="150"/>
  <c r="C111" i="150"/>
  <c r="AG110" i="150"/>
  <c r="AF110" i="150"/>
  <c r="AE110" i="150"/>
  <c r="AD110" i="150"/>
  <c r="AC110" i="150"/>
  <c r="AB110" i="150"/>
  <c r="AA110" i="150"/>
  <c r="Z110" i="150"/>
  <c r="Y110" i="150"/>
  <c r="X110" i="150"/>
  <c r="W110" i="150"/>
  <c r="V110" i="150"/>
  <c r="U110" i="150"/>
  <c r="T110" i="150"/>
  <c r="S110" i="150"/>
  <c r="R110" i="150"/>
  <c r="Q110" i="150"/>
  <c r="P110" i="150"/>
  <c r="O110" i="150"/>
  <c r="N110" i="150"/>
  <c r="M110" i="150"/>
  <c r="L110" i="150"/>
  <c r="K110" i="150"/>
  <c r="J110" i="150"/>
  <c r="I110" i="150"/>
  <c r="H110" i="150"/>
  <c r="G110" i="150"/>
  <c r="F110" i="150"/>
  <c r="E110" i="150"/>
  <c r="D110" i="150"/>
  <c r="C110" i="150"/>
  <c r="AG109" i="150"/>
  <c r="AF109" i="150"/>
  <c r="AE109" i="150"/>
  <c r="AD109" i="150"/>
  <c r="AC109" i="150"/>
  <c r="AB109" i="150"/>
  <c r="AA109" i="150"/>
  <c r="Z109" i="150"/>
  <c r="Y109" i="150"/>
  <c r="X109" i="150"/>
  <c r="W109" i="150"/>
  <c r="V109" i="150"/>
  <c r="U109" i="150"/>
  <c r="T109" i="150"/>
  <c r="S109" i="150"/>
  <c r="R109" i="150"/>
  <c r="Q109" i="150"/>
  <c r="P109" i="150"/>
  <c r="O109" i="150"/>
  <c r="N109" i="150"/>
  <c r="M109" i="150"/>
  <c r="L109" i="150"/>
  <c r="K109" i="150"/>
  <c r="J109" i="150"/>
  <c r="I109" i="150"/>
  <c r="H109" i="150"/>
  <c r="G109" i="150"/>
  <c r="F109" i="150"/>
  <c r="E109" i="150"/>
  <c r="D109" i="150"/>
  <c r="C109" i="150"/>
  <c r="AG108" i="150"/>
  <c r="AF108" i="150"/>
  <c r="AE108" i="150"/>
  <c r="AD108" i="150"/>
  <c r="AC108" i="150"/>
  <c r="AB108" i="150"/>
  <c r="AA108" i="150"/>
  <c r="Z108" i="150"/>
  <c r="Y108" i="150"/>
  <c r="X108" i="150"/>
  <c r="W108" i="150"/>
  <c r="V108" i="150"/>
  <c r="U108" i="150"/>
  <c r="T108" i="150"/>
  <c r="S108" i="150"/>
  <c r="R108" i="150"/>
  <c r="Q108" i="150"/>
  <c r="P108" i="150"/>
  <c r="O108" i="150"/>
  <c r="N108" i="150"/>
  <c r="M108" i="150"/>
  <c r="L108" i="150"/>
  <c r="K108" i="150"/>
  <c r="J108" i="150"/>
  <c r="I108" i="150"/>
  <c r="H108" i="150"/>
  <c r="G108" i="150"/>
  <c r="F108" i="150"/>
  <c r="E108" i="150"/>
  <c r="D108" i="150"/>
  <c r="C108" i="150"/>
  <c r="AG111" i="149"/>
  <c r="AF111" i="149"/>
  <c r="AE111" i="149"/>
  <c r="AD111" i="149"/>
  <c r="AC111" i="149"/>
  <c r="AB111" i="149"/>
  <c r="AA111" i="149"/>
  <c r="Z111" i="149"/>
  <c r="Y111" i="149"/>
  <c r="X111" i="149"/>
  <c r="W111" i="149"/>
  <c r="V111" i="149"/>
  <c r="U111" i="149"/>
  <c r="T111" i="149"/>
  <c r="S111" i="149"/>
  <c r="R111" i="149"/>
  <c r="Q111" i="149"/>
  <c r="P111" i="149"/>
  <c r="O111" i="149"/>
  <c r="N111" i="149"/>
  <c r="M111" i="149"/>
  <c r="L111" i="149"/>
  <c r="K111" i="149"/>
  <c r="J111" i="149"/>
  <c r="I111" i="149"/>
  <c r="H111" i="149"/>
  <c r="G111" i="149"/>
  <c r="F111" i="149"/>
  <c r="E111" i="149"/>
  <c r="D111" i="149"/>
  <c r="C111" i="149"/>
  <c r="AG110" i="149"/>
  <c r="AF110" i="149"/>
  <c r="AE110" i="149"/>
  <c r="AD110" i="149"/>
  <c r="AC110" i="149"/>
  <c r="AB110" i="149"/>
  <c r="AA110" i="149"/>
  <c r="Z110" i="149"/>
  <c r="Y110" i="149"/>
  <c r="X110" i="149"/>
  <c r="W110" i="149"/>
  <c r="V110" i="149"/>
  <c r="U110" i="149"/>
  <c r="T110" i="149"/>
  <c r="S110" i="149"/>
  <c r="R110" i="149"/>
  <c r="Q110" i="149"/>
  <c r="P110" i="149"/>
  <c r="O110" i="149"/>
  <c r="N110" i="149"/>
  <c r="M110" i="149"/>
  <c r="L110" i="149"/>
  <c r="K110" i="149"/>
  <c r="J110" i="149"/>
  <c r="I110" i="149"/>
  <c r="H110" i="149"/>
  <c r="G110" i="149"/>
  <c r="F110" i="149"/>
  <c r="E110" i="149"/>
  <c r="D110" i="149"/>
  <c r="C110" i="149"/>
  <c r="AG109" i="149"/>
  <c r="AF109" i="149"/>
  <c r="AE109" i="149"/>
  <c r="AD109" i="149"/>
  <c r="AC109" i="149"/>
  <c r="AB109" i="149"/>
  <c r="AA109" i="149"/>
  <c r="Z109" i="149"/>
  <c r="Y109" i="149"/>
  <c r="X109" i="149"/>
  <c r="W109" i="149"/>
  <c r="V109" i="149"/>
  <c r="U109" i="149"/>
  <c r="T109" i="149"/>
  <c r="S109" i="149"/>
  <c r="R109" i="149"/>
  <c r="Q109" i="149"/>
  <c r="P109" i="149"/>
  <c r="O109" i="149"/>
  <c r="N109" i="149"/>
  <c r="M109" i="149"/>
  <c r="L109" i="149"/>
  <c r="K109" i="149"/>
  <c r="J109" i="149"/>
  <c r="I109" i="149"/>
  <c r="H109" i="149"/>
  <c r="G109" i="149"/>
  <c r="F109" i="149"/>
  <c r="E109" i="149"/>
  <c r="D109" i="149"/>
  <c r="C109" i="149"/>
  <c r="AG108" i="149"/>
  <c r="AF108" i="149"/>
  <c r="AE108" i="149"/>
  <c r="AD108" i="149"/>
  <c r="AC108" i="149"/>
  <c r="AB108" i="149"/>
  <c r="AA108" i="149"/>
  <c r="Z108" i="149"/>
  <c r="Y108" i="149"/>
  <c r="X108" i="149"/>
  <c r="W108" i="149"/>
  <c r="V108" i="149"/>
  <c r="U108" i="149"/>
  <c r="T108" i="149"/>
  <c r="S108" i="149"/>
  <c r="R108" i="149"/>
  <c r="Q108" i="149"/>
  <c r="P108" i="149"/>
  <c r="O108" i="149"/>
  <c r="N108" i="149"/>
  <c r="M108" i="149"/>
  <c r="L108" i="149"/>
  <c r="K108" i="149"/>
  <c r="J108" i="149"/>
  <c r="I108" i="149"/>
  <c r="H108" i="149"/>
  <c r="G108" i="149"/>
  <c r="F108" i="149"/>
  <c r="E108" i="149"/>
  <c r="D108" i="149"/>
  <c r="C108" i="149"/>
  <c r="C2" i="149"/>
  <c r="AG111" i="145"/>
  <c r="AF111" i="145"/>
  <c r="AE111" i="145"/>
  <c r="AD111" i="145"/>
  <c r="AC111" i="145"/>
  <c r="AB111" i="145"/>
  <c r="AA111" i="145"/>
  <c r="Z111" i="145"/>
  <c r="Y111" i="145"/>
  <c r="X111" i="145"/>
  <c r="W111" i="145"/>
  <c r="V111" i="145"/>
  <c r="U111" i="145"/>
  <c r="T111" i="145"/>
  <c r="S111" i="145"/>
  <c r="R111" i="145"/>
  <c r="Q111" i="145"/>
  <c r="P111" i="145"/>
  <c r="O111" i="145"/>
  <c r="N111" i="145"/>
  <c r="M111" i="145"/>
  <c r="L111" i="145"/>
  <c r="K111" i="145"/>
  <c r="J111" i="145"/>
  <c r="I111" i="145"/>
  <c r="H111" i="145"/>
  <c r="G111" i="145"/>
  <c r="F111" i="145"/>
  <c r="E111" i="145"/>
  <c r="D111" i="145"/>
  <c r="C111" i="145"/>
  <c r="AG110" i="145"/>
  <c r="AF110" i="145"/>
  <c r="AE110" i="145"/>
  <c r="AD110" i="145"/>
  <c r="AC110" i="145"/>
  <c r="AB110" i="145"/>
  <c r="AA110" i="145"/>
  <c r="Z110" i="145"/>
  <c r="Y110" i="145"/>
  <c r="X110" i="145"/>
  <c r="W110" i="145"/>
  <c r="V110" i="145"/>
  <c r="U110" i="145"/>
  <c r="T110" i="145"/>
  <c r="S110" i="145"/>
  <c r="R110" i="145"/>
  <c r="Q110" i="145"/>
  <c r="P110" i="145"/>
  <c r="O110" i="145"/>
  <c r="N110" i="145"/>
  <c r="M110" i="145"/>
  <c r="L110" i="145"/>
  <c r="K110" i="145"/>
  <c r="J110" i="145"/>
  <c r="I110" i="145"/>
  <c r="H110" i="145"/>
  <c r="G110" i="145"/>
  <c r="F110" i="145"/>
  <c r="E110" i="145"/>
  <c r="D110" i="145"/>
  <c r="C110" i="145"/>
  <c r="AG109" i="145"/>
  <c r="AF109" i="145"/>
  <c r="AE109" i="145"/>
  <c r="AD109" i="145"/>
  <c r="AC109" i="145"/>
  <c r="AB109" i="145"/>
  <c r="AA109" i="145"/>
  <c r="Z109" i="145"/>
  <c r="Y109" i="145"/>
  <c r="X109" i="145"/>
  <c r="W109" i="145"/>
  <c r="V109" i="145"/>
  <c r="U109" i="145"/>
  <c r="T109" i="145"/>
  <c r="S109" i="145"/>
  <c r="R109" i="145"/>
  <c r="Q109" i="145"/>
  <c r="P109" i="145"/>
  <c r="O109" i="145"/>
  <c r="N109" i="145"/>
  <c r="M109" i="145"/>
  <c r="L109" i="145"/>
  <c r="K109" i="145"/>
  <c r="J109" i="145"/>
  <c r="I109" i="145"/>
  <c r="H109" i="145"/>
  <c r="G109" i="145"/>
  <c r="F109" i="145"/>
  <c r="E109" i="145"/>
  <c r="D109" i="145"/>
  <c r="C109" i="145"/>
  <c r="AG108" i="145"/>
  <c r="AF108" i="145"/>
  <c r="AE108" i="145"/>
  <c r="AD108" i="145"/>
  <c r="AC108" i="145"/>
  <c r="AB108" i="145"/>
  <c r="AA108" i="145"/>
  <c r="Z108" i="145"/>
  <c r="Y108" i="145"/>
  <c r="X108" i="145"/>
  <c r="W108" i="145"/>
  <c r="V108" i="145"/>
  <c r="U108" i="145"/>
  <c r="T108" i="145"/>
  <c r="S108" i="145"/>
  <c r="R108" i="145"/>
  <c r="Q108" i="145"/>
  <c r="P108" i="145"/>
  <c r="O108" i="145"/>
  <c r="N108" i="145"/>
  <c r="M108" i="145"/>
  <c r="L108" i="145"/>
  <c r="K108" i="145"/>
  <c r="J108" i="145"/>
  <c r="I108" i="145"/>
  <c r="H108" i="145"/>
  <c r="G108" i="145"/>
  <c r="F108" i="145"/>
  <c r="E108" i="145"/>
  <c r="D108" i="145"/>
  <c r="C108" i="145"/>
  <c r="C2" i="145"/>
  <c r="AG111" i="144"/>
  <c r="AF111" i="144"/>
  <c r="AE111" i="144"/>
  <c r="AD111" i="144"/>
  <c r="AC111" i="144"/>
  <c r="AB111" i="144"/>
  <c r="AA111" i="144"/>
  <c r="Z111" i="144"/>
  <c r="Y111" i="144"/>
  <c r="X111" i="144"/>
  <c r="W111" i="144"/>
  <c r="V111" i="144"/>
  <c r="U111" i="144"/>
  <c r="T111" i="144"/>
  <c r="S111" i="144"/>
  <c r="R111" i="144"/>
  <c r="Q111" i="144"/>
  <c r="P111" i="144"/>
  <c r="O111" i="144"/>
  <c r="N111" i="144"/>
  <c r="M111" i="144"/>
  <c r="L111" i="144"/>
  <c r="K111" i="144"/>
  <c r="J111" i="144"/>
  <c r="I111" i="144"/>
  <c r="H111" i="144"/>
  <c r="G111" i="144"/>
  <c r="F111" i="144"/>
  <c r="E111" i="144"/>
  <c r="D111" i="144"/>
  <c r="C111" i="144"/>
  <c r="AG110" i="144"/>
  <c r="AF110" i="144"/>
  <c r="AE110" i="144"/>
  <c r="AD110" i="144"/>
  <c r="AC110" i="144"/>
  <c r="AB110" i="144"/>
  <c r="AA110" i="144"/>
  <c r="Z110" i="144"/>
  <c r="Y110" i="144"/>
  <c r="X110" i="144"/>
  <c r="W110" i="144"/>
  <c r="V110" i="144"/>
  <c r="U110" i="144"/>
  <c r="T110" i="144"/>
  <c r="S110" i="144"/>
  <c r="R110" i="144"/>
  <c r="Q110" i="144"/>
  <c r="P110" i="144"/>
  <c r="O110" i="144"/>
  <c r="N110" i="144"/>
  <c r="M110" i="144"/>
  <c r="L110" i="144"/>
  <c r="K110" i="144"/>
  <c r="J110" i="144"/>
  <c r="I110" i="144"/>
  <c r="H110" i="144"/>
  <c r="G110" i="144"/>
  <c r="F110" i="144"/>
  <c r="E110" i="144"/>
  <c r="D110" i="144"/>
  <c r="C110" i="144"/>
  <c r="AG109" i="144"/>
  <c r="AF109" i="144"/>
  <c r="AE109" i="144"/>
  <c r="AD109" i="144"/>
  <c r="AC109" i="144"/>
  <c r="AB109" i="144"/>
  <c r="AA109" i="144"/>
  <c r="Z109" i="144"/>
  <c r="Y109" i="144"/>
  <c r="X109" i="144"/>
  <c r="W109" i="144"/>
  <c r="V109" i="144"/>
  <c r="U109" i="144"/>
  <c r="T109" i="144"/>
  <c r="S109" i="144"/>
  <c r="R109" i="144"/>
  <c r="Q109" i="144"/>
  <c r="P109" i="144"/>
  <c r="O109" i="144"/>
  <c r="N109" i="144"/>
  <c r="M109" i="144"/>
  <c r="L109" i="144"/>
  <c r="K109" i="144"/>
  <c r="J109" i="144"/>
  <c r="I109" i="144"/>
  <c r="H109" i="144"/>
  <c r="G109" i="144"/>
  <c r="F109" i="144"/>
  <c r="E109" i="144"/>
  <c r="D109" i="144"/>
  <c r="C109" i="144"/>
  <c r="AG108" i="144"/>
  <c r="AF108" i="144"/>
  <c r="AE108" i="144"/>
  <c r="AD108" i="144"/>
  <c r="AC108" i="144"/>
  <c r="AB108" i="144"/>
  <c r="AA108" i="144"/>
  <c r="Z108" i="144"/>
  <c r="Y108" i="144"/>
  <c r="X108" i="144"/>
  <c r="W108" i="144"/>
  <c r="V108" i="144"/>
  <c r="U108" i="144"/>
  <c r="T108" i="144"/>
  <c r="S108" i="144"/>
  <c r="R108" i="144"/>
  <c r="Q108" i="144"/>
  <c r="P108" i="144"/>
  <c r="O108" i="144"/>
  <c r="N108" i="144"/>
  <c r="M108" i="144"/>
  <c r="L108" i="144"/>
  <c r="K108" i="144"/>
  <c r="J108" i="144"/>
  <c r="I108" i="144"/>
  <c r="H108" i="144"/>
  <c r="G108" i="144"/>
  <c r="F108" i="144"/>
  <c r="E108" i="144"/>
  <c r="D108" i="144"/>
  <c r="C108" i="144"/>
  <c r="C2" i="144"/>
  <c r="AG111" i="143"/>
  <c r="AF111" i="143"/>
  <c r="AE111" i="143"/>
  <c r="AD111" i="143"/>
  <c r="AC111" i="143"/>
  <c r="AB111" i="143"/>
  <c r="AA111" i="143"/>
  <c r="Z111" i="143"/>
  <c r="Y111" i="143"/>
  <c r="X111" i="143"/>
  <c r="W111" i="143"/>
  <c r="V111" i="143"/>
  <c r="U111" i="143"/>
  <c r="T111" i="143"/>
  <c r="S111" i="143"/>
  <c r="R111" i="143"/>
  <c r="Q111" i="143"/>
  <c r="P111" i="143"/>
  <c r="O111" i="143"/>
  <c r="N111" i="143"/>
  <c r="M111" i="143"/>
  <c r="L111" i="143"/>
  <c r="K111" i="143"/>
  <c r="J111" i="143"/>
  <c r="I111" i="143"/>
  <c r="H111" i="143"/>
  <c r="G111" i="143"/>
  <c r="F111" i="143"/>
  <c r="E111" i="143"/>
  <c r="D111" i="143"/>
  <c r="C111" i="143"/>
  <c r="AG110" i="143"/>
  <c r="AF110" i="143"/>
  <c r="AE110" i="143"/>
  <c r="AD110" i="143"/>
  <c r="AC110" i="143"/>
  <c r="AB110" i="143"/>
  <c r="AA110" i="143"/>
  <c r="Z110" i="143"/>
  <c r="Y110" i="143"/>
  <c r="X110" i="143"/>
  <c r="W110" i="143"/>
  <c r="V110" i="143"/>
  <c r="U110" i="143"/>
  <c r="T110" i="143"/>
  <c r="S110" i="143"/>
  <c r="R110" i="143"/>
  <c r="Q110" i="143"/>
  <c r="P110" i="143"/>
  <c r="O110" i="143"/>
  <c r="N110" i="143"/>
  <c r="M110" i="143"/>
  <c r="L110" i="143"/>
  <c r="K110" i="143"/>
  <c r="J110" i="143"/>
  <c r="I110" i="143"/>
  <c r="H110" i="143"/>
  <c r="G110" i="143"/>
  <c r="F110" i="143"/>
  <c r="E110" i="143"/>
  <c r="D110" i="143"/>
  <c r="C110" i="143"/>
  <c r="AG109" i="143"/>
  <c r="AF109" i="143"/>
  <c r="AE109" i="143"/>
  <c r="AD109" i="143"/>
  <c r="AC109" i="143"/>
  <c r="AB109" i="143"/>
  <c r="AA109" i="143"/>
  <c r="Z109" i="143"/>
  <c r="Y109" i="143"/>
  <c r="X109" i="143"/>
  <c r="W109" i="143"/>
  <c r="V109" i="143"/>
  <c r="U109" i="143"/>
  <c r="T109" i="143"/>
  <c r="S109" i="143"/>
  <c r="R109" i="143"/>
  <c r="Q109" i="143"/>
  <c r="P109" i="143"/>
  <c r="O109" i="143"/>
  <c r="N109" i="143"/>
  <c r="M109" i="143"/>
  <c r="L109" i="143"/>
  <c r="K109" i="143"/>
  <c r="J109" i="143"/>
  <c r="I109" i="143"/>
  <c r="H109" i="143"/>
  <c r="G109" i="143"/>
  <c r="F109" i="143"/>
  <c r="E109" i="143"/>
  <c r="D109" i="143"/>
  <c r="C109" i="143"/>
  <c r="AG108" i="143"/>
  <c r="AF108" i="143"/>
  <c r="AE108" i="143"/>
  <c r="AD108" i="143"/>
  <c r="AC108" i="143"/>
  <c r="AB108" i="143"/>
  <c r="AA108" i="143"/>
  <c r="Z108" i="143"/>
  <c r="Y108" i="143"/>
  <c r="X108" i="143"/>
  <c r="W108" i="143"/>
  <c r="V108" i="143"/>
  <c r="U108" i="143"/>
  <c r="T108" i="143"/>
  <c r="S108" i="143"/>
  <c r="R108" i="143"/>
  <c r="Q108" i="143"/>
  <c r="P108" i="143"/>
  <c r="O108" i="143"/>
  <c r="N108" i="143"/>
  <c r="M108" i="143"/>
  <c r="L108" i="143"/>
  <c r="K108" i="143"/>
  <c r="J108" i="143"/>
  <c r="I108" i="143"/>
  <c r="H108" i="143"/>
  <c r="G108" i="143"/>
  <c r="F108" i="143"/>
  <c r="E108" i="143"/>
  <c r="D108" i="143"/>
  <c r="C108" i="143"/>
  <c r="C2" i="143"/>
  <c r="AG111" i="140" l="1"/>
  <c r="AF111" i="140"/>
  <c r="AE111" i="140"/>
  <c r="AD111" i="140"/>
  <c r="AC111" i="140"/>
  <c r="AB111" i="140"/>
  <c r="AA111" i="140"/>
  <c r="Z111" i="140"/>
  <c r="Y111" i="140"/>
  <c r="X111" i="140"/>
  <c r="W111" i="140"/>
  <c r="V111" i="140"/>
  <c r="U111" i="140"/>
  <c r="T111" i="140"/>
  <c r="S111" i="140"/>
  <c r="R111" i="140"/>
  <c r="Q111" i="140"/>
  <c r="P111" i="140"/>
  <c r="O111" i="140"/>
  <c r="N111" i="140"/>
  <c r="M111" i="140"/>
  <c r="L111" i="140"/>
  <c r="K111" i="140"/>
  <c r="J111" i="140"/>
  <c r="I111" i="140"/>
  <c r="H111" i="140"/>
  <c r="G111" i="140"/>
  <c r="F111" i="140"/>
  <c r="E111" i="140"/>
  <c r="D111" i="140"/>
  <c r="C111" i="140"/>
  <c r="AG110" i="140"/>
  <c r="AF110" i="140"/>
  <c r="AE110" i="140"/>
  <c r="AD110" i="140"/>
  <c r="AC110" i="140"/>
  <c r="AB110" i="140"/>
  <c r="AA110" i="140"/>
  <c r="Z110" i="140"/>
  <c r="Y110" i="140"/>
  <c r="X110" i="140"/>
  <c r="W110" i="140"/>
  <c r="V110" i="140"/>
  <c r="U110" i="140"/>
  <c r="T110" i="140"/>
  <c r="S110" i="140"/>
  <c r="R110" i="140"/>
  <c r="Q110" i="140"/>
  <c r="P110" i="140"/>
  <c r="O110" i="140"/>
  <c r="N110" i="140"/>
  <c r="M110" i="140"/>
  <c r="L110" i="140"/>
  <c r="K110" i="140"/>
  <c r="J110" i="140"/>
  <c r="I110" i="140"/>
  <c r="H110" i="140"/>
  <c r="G110" i="140"/>
  <c r="F110" i="140"/>
  <c r="E110" i="140"/>
  <c r="D110" i="140"/>
  <c r="C110" i="140"/>
  <c r="AG109" i="140"/>
  <c r="AF109" i="140"/>
  <c r="AE109" i="140"/>
  <c r="AD109" i="140"/>
  <c r="AC109" i="140"/>
  <c r="AB109" i="140"/>
  <c r="AA109" i="140"/>
  <c r="Z109" i="140"/>
  <c r="Y109" i="140"/>
  <c r="X109" i="140"/>
  <c r="W109" i="140"/>
  <c r="V109" i="140"/>
  <c r="U109" i="140"/>
  <c r="T109" i="140"/>
  <c r="S109" i="140"/>
  <c r="R109" i="140"/>
  <c r="Q109" i="140"/>
  <c r="P109" i="140"/>
  <c r="O109" i="140"/>
  <c r="N109" i="140"/>
  <c r="M109" i="140"/>
  <c r="L109" i="140"/>
  <c r="K109" i="140"/>
  <c r="J109" i="140"/>
  <c r="I109" i="140"/>
  <c r="H109" i="140"/>
  <c r="G109" i="140"/>
  <c r="F109" i="140"/>
  <c r="E109" i="140"/>
  <c r="D109" i="140"/>
  <c r="C109" i="140"/>
  <c r="C108" i="140"/>
  <c r="AG111" i="136" l="1"/>
  <c r="AF111" i="136"/>
  <c r="AE111" i="136"/>
  <c r="AD111" i="136"/>
  <c r="AC111" i="136"/>
  <c r="AB111" i="136"/>
  <c r="AA111" i="136"/>
  <c r="Z111" i="136"/>
  <c r="Y111" i="136"/>
  <c r="X111" i="136"/>
  <c r="W111" i="136"/>
  <c r="V111" i="136"/>
  <c r="U111" i="136"/>
  <c r="T111" i="136"/>
  <c r="S111" i="136"/>
  <c r="R111" i="136"/>
  <c r="Q111" i="136"/>
  <c r="P111" i="136"/>
  <c r="O111" i="136"/>
  <c r="N111" i="136"/>
  <c r="M111" i="136"/>
  <c r="L111" i="136"/>
  <c r="K111" i="136"/>
  <c r="J111" i="136"/>
  <c r="I111" i="136"/>
  <c r="H111" i="136"/>
  <c r="G111" i="136"/>
  <c r="F111" i="136"/>
  <c r="E111" i="136"/>
  <c r="D111" i="136"/>
  <c r="C111" i="136"/>
  <c r="AG110" i="136"/>
  <c r="AF110" i="136"/>
  <c r="AE110" i="136"/>
  <c r="AD110" i="136"/>
  <c r="AC110" i="136"/>
  <c r="AB110" i="136"/>
  <c r="AA110" i="136"/>
  <c r="Z110" i="136"/>
  <c r="Y110" i="136"/>
  <c r="X110" i="136"/>
  <c r="W110" i="136"/>
  <c r="V110" i="136"/>
  <c r="U110" i="136"/>
  <c r="T110" i="136"/>
  <c r="S110" i="136"/>
  <c r="R110" i="136"/>
  <c r="Q110" i="136"/>
  <c r="P110" i="136"/>
  <c r="O110" i="136"/>
  <c r="N110" i="136"/>
  <c r="M110" i="136"/>
  <c r="L110" i="136"/>
  <c r="K110" i="136"/>
  <c r="J110" i="136"/>
  <c r="I110" i="136"/>
  <c r="H110" i="136"/>
  <c r="G110" i="136"/>
  <c r="F110" i="136"/>
  <c r="E110" i="136"/>
  <c r="D110" i="136"/>
  <c r="C110" i="136"/>
  <c r="AG109" i="136"/>
  <c r="AF109" i="136"/>
  <c r="AE109" i="136"/>
  <c r="AD109" i="136"/>
  <c r="AC109" i="136"/>
  <c r="AB109" i="136"/>
  <c r="AA109" i="136"/>
  <c r="Z109" i="136"/>
  <c r="Y109" i="136"/>
  <c r="X109" i="136"/>
  <c r="W109" i="136"/>
  <c r="V109" i="136"/>
  <c r="U109" i="136"/>
  <c r="T109" i="136"/>
  <c r="S109" i="136"/>
  <c r="R109" i="136"/>
  <c r="Q109" i="136"/>
  <c r="P109" i="136"/>
  <c r="O109" i="136"/>
  <c r="N109" i="136"/>
  <c r="M109" i="136"/>
  <c r="L109" i="136"/>
  <c r="K109" i="136"/>
  <c r="J109" i="136"/>
  <c r="I109" i="136"/>
  <c r="H109" i="136"/>
  <c r="G109" i="136"/>
  <c r="F109" i="136"/>
  <c r="E109" i="136"/>
  <c r="D109" i="136"/>
  <c r="C109" i="136"/>
  <c r="AG108" i="136"/>
  <c r="AF108" i="136"/>
  <c r="AE108" i="136"/>
  <c r="AD108" i="136"/>
  <c r="AC108" i="136"/>
  <c r="AB108" i="136"/>
  <c r="AA108" i="136"/>
  <c r="Z108" i="136"/>
  <c r="Y108" i="136"/>
  <c r="X108" i="136"/>
  <c r="W108" i="136"/>
  <c r="V108" i="136"/>
  <c r="U108" i="136"/>
  <c r="T108" i="136"/>
  <c r="S108" i="136"/>
  <c r="R108" i="136"/>
  <c r="Q108" i="136"/>
  <c r="P108" i="136"/>
  <c r="O108" i="136"/>
  <c r="N108" i="136"/>
  <c r="M108" i="136"/>
  <c r="L108" i="136"/>
  <c r="K108" i="136"/>
  <c r="J108" i="136"/>
  <c r="I108" i="136"/>
  <c r="H108" i="136"/>
  <c r="G108" i="136"/>
  <c r="F108" i="136"/>
  <c r="E108" i="136"/>
  <c r="D108" i="136"/>
  <c r="C108" i="136"/>
  <c r="C2" i="136"/>
  <c r="AG111" i="64" l="1"/>
  <c r="AF111" i="64"/>
  <c r="AE111" i="64"/>
  <c r="AD111" i="64"/>
  <c r="AC111" i="64"/>
  <c r="AB111" i="64"/>
  <c r="AA111" i="64"/>
  <c r="Z111" i="64"/>
  <c r="Y111" i="64"/>
  <c r="X111" i="64"/>
  <c r="W111" i="64"/>
  <c r="V111" i="64"/>
  <c r="U111" i="64"/>
  <c r="T111" i="64"/>
  <c r="S111" i="64"/>
  <c r="R111" i="64"/>
  <c r="Q111" i="64"/>
  <c r="P111" i="64"/>
  <c r="O111" i="64"/>
  <c r="N111" i="64"/>
  <c r="M111" i="64"/>
  <c r="L111" i="64"/>
  <c r="K111" i="64"/>
  <c r="J111" i="64"/>
  <c r="I111" i="64"/>
  <c r="H111" i="64"/>
  <c r="G111" i="64"/>
  <c r="F111" i="64"/>
  <c r="E111" i="64"/>
  <c r="D111" i="64"/>
  <c r="C111" i="64"/>
  <c r="AG110" i="64"/>
  <c r="AF110" i="64"/>
  <c r="AE110" i="64"/>
  <c r="AD110" i="64"/>
  <c r="AC110" i="64"/>
  <c r="AB110" i="64"/>
  <c r="AA110" i="64"/>
  <c r="Z110" i="64"/>
  <c r="Y110" i="64"/>
  <c r="X110" i="64"/>
  <c r="W110" i="64"/>
  <c r="V110" i="64"/>
  <c r="U110" i="64"/>
  <c r="T110" i="64"/>
  <c r="S110" i="64"/>
  <c r="R110" i="64"/>
  <c r="Q110" i="64"/>
  <c r="P110" i="64"/>
  <c r="O110" i="64"/>
  <c r="N110" i="64"/>
  <c r="M110" i="64"/>
  <c r="L110" i="64"/>
  <c r="K110" i="64"/>
  <c r="J110" i="64"/>
  <c r="I110" i="64"/>
  <c r="H110" i="64"/>
  <c r="G110" i="64"/>
  <c r="F110" i="64"/>
  <c r="E110" i="64"/>
  <c r="D110" i="64"/>
  <c r="C110" i="64"/>
  <c r="AG109" i="64"/>
  <c r="AF109" i="64"/>
  <c r="AE109" i="64"/>
  <c r="AD109" i="64"/>
  <c r="AC109" i="64"/>
  <c r="AB109" i="64"/>
  <c r="AA109" i="64"/>
  <c r="Z109" i="64"/>
  <c r="Y109" i="64"/>
  <c r="X109" i="64"/>
  <c r="W109" i="64"/>
  <c r="V109" i="64"/>
  <c r="U109" i="64"/>
  <c r="T109" i="64"/>
  <c r="S109" i="64"/>
  <c r="R109" i="64"/>
  <c r="Q109" i="64"/>
  <c r="P109" i="64"/>
  <c r="O109" i="64"/>
  <c r="N109" i="64"/>
  <c r="M109" i="64"/>
  <c r="L109" i="64"/>
  <c r="K109" i="64"/>
  <c r="J109" i="64"/>
  <c r="I109" i="64"/>
  <c r="H109" i="64"/>
  <c r="G109" i="64"/>
  <c r="F109" i="64"/>
  <c r="E109" i="64"/>
  <c r="D109" i="64"/>
  <c r="C109" i="64"/>
  <c r="AG108" i="64"/>
  <c r="AF108" i="64"/>
  <c r="AE108" i="64"/>
  <c r="AD108" i="64"/>
  <c r="AC108" i="64"/>
  <c r="AB108" i="64"/>
  <c r="AA108" i="64"/>
  <c r="Z108" i="64"/>
  <c r="Y108" i="64"/>
  <c r="X108" i="64"/>
  <c r="W108" i="64"/>
  <c r="V108" i="64"/>
  <c r="U108" i="64"/>
  <c r="T108" i="64"/>
  <c r="S108" i="64"/>
  <c r="R108" i="64"/>
  <c r="Q108" i="64"/>
  <c r="P108" i="64"/>
  <c r="O108" i="64"/>
  <c r="N108" i="64"/>
  <c r="M108" i="64"/>
  <c r="L108" i="64"/>
  <c r="K108" i="64"/>
  <c r="J108" i="64"/>
  <c r="I108" i="64"/>
  <c r="H108" i="64"/>
  <c r="G108" i="64"/>
  <c r="F108" i="64"/>
  <c r="E108" i="64"/>
  <c r="D108" i="64"/>
  <c r="C108" i="64"/>
  <c r="C2" i="64"/>
  <c r="AF111" i="46" l="1"/>
  <c r="AG111" i="46"/>
  <c r="AG110" i="46"/>
  <c r="AG109" i="46"/>
  <c r="AG108" i="46"/>
  <c r="AE111" i="46" l="1"/>
  <c r="AD111" i="46"/>
  <c r="AC111" i="46"/>
  <c r="AB111" i="46"/>
  <c r="AA111" i="46"/>
  <c r="Z111" i="46"/>
  <c r="Y111" i="46"/>
  <c r="X111" i="46"/>
  <c r="W111" i="46"/>
  <c r="V111" i="46"/>
  <c r="U111" i="46"/>
  <c r="T111" i="46"/>
  <c r="S111" i="46"/>
  <c r="R111" i="46"/>
  <c r="Q111" i="46"/>
  <c r="P111" i="46"/>
  <c r="O111" i="46"/>
  <c r="N111" i="46"/>
  <c r="M111" i="46"/>
  <c r="L111" i="46"/>
  <c r="K111" i="46"/>
  <c r="J111" i="46"/>
  <c r="I111" i="46"/>
  <c r="H111" i="46"/>
  <c r="G111" i="46"/>
  <c r="F111" i="46"/>
  <c r="E111" i="46"/>
  <c r="D111" i="46"/>
  <c r="C111" i="46"/>
  <c r="AF110" i="46"/>
  <c r="AE110" i="46"/>
  <c r="AD110" i="46"/>
  <c r="AC110" i="46"/>
  <c r="AB110" i="46"/>
  <c r="AA110" i="46"/>
  <c r="Z110" i="46"/>
  <c r="Y110" i="46"/>
  <c r="X110" i="46"/>
  <c r="W110" i="46"/>
  <c r="V110" i="46"/>
  <c r="U110" i="46"/>
  <c r="T110" i="46"/>
  <c r="S110" i="46"/>
  <c r="R110" i="46"/>
  <c r="Q110" i="46"/>
  <c r="P110" i="46"/>
  <c r="O110" i="46"/>
  <c r="N110" i="46"/>
  <c r="M110" i="46"/>
  <c r="L110" i="46"/>
  <c r="K110" i="46"/>
  <c r="J110" i="46"/>
  <c r="I110" i="46"/>
  <c r="H110" i="46"/>
  <c r="G110" i="46"/>
  <c r="F110" i="46"/>
  <c r="E110" i="46"/>
  <c r="D110" i="46"/>
  <c r="C110" i="46"/>
  <c r="AF109" i="46"/>
  <c r="AE109" i="46"/>
  <c r="AD109" i="46"/>
  <c r="AC109" i="46"/>
  <c r="AB109" i="46"/>
  <c r="AA109" i="46"/>
  <c r="Z109" i="46"/>
  <c r="Y109" i="46"/>
  <c r="X109" i="46"/>
  <c r="W109" i="46"/>
  <c r="V109" i="46"/>
  <c r="U109" i="46"/>
  <c r="T109" i="46"/>
  <c r="S109" i="46"/>
  <c r="R109" i="46"/>
  <c r="Q109" i="46"/>
  <c r="P109" i="46"/>
  <c r="O109" i="46"/>
  <c r="N109" i="46"/>
  <c r="M109" i="46"/>
  <c r="L109" i="46"/>
  <c r="K109" i="46"/>
  <c r="J109" i="46"/>
  <c r="I109" i="46"/>
  <c r="H109" i="46"/>
  <c r="G109" i="46"/>
  <c r="F109" i="46"/>
  <c r="E109" i="46"/>
  <c r="D109" i="46"/>
  <c r="C109" i="46"/>
  <c r="AF108" i="46"/>
  <c r="AE108" i="46"/>
  <c r="AD108" i="46"/>
  <c r="AC108" i="46"/>
  <c r="AB108" i="46"/>
  <c r="AA108" i="46"/>
  <c r="Z108" i="46"/>
  <c r="Y108" i="46"/>
  <c r="X108" i="46"/>
  <c r="W108" i="46"/>
  <c r="V108" i="46"/>
  <c r="U108" i="46"/>
  <c r="T108" i="46"/>
  <c r="S108" i="46"/>
  <c r="R108" i="46"/>
  <c r="Q108" i="46"/>
  <c r="P108" i="46"/>
  <c r="O108" i="46"/>
  <c r="N108" i="46"/>
  <c r="M108" i="46"/>
  <c r="L108" i="46"/>
  <c r="K108" i="46"/>
  <c r="J108" i="46"/>
  <c r="I108" i="46"/>
  <c r="H108" i="46"/>
  <c r="G108" i="46"/>
  <c r="F108" i="46"/>
  <c r="E108" i="46"/>
  <c r="D108" i="46"/>
  <c r="C108" i="46"/>
</calcChain>
</file>

<file path=xl/sharedStrings.xml><?xml version="1.0" encoding="utf-8"?>
<sst xmlns="http://schemas.openxmlformats.org/spreadsheetml/2006/main" count="4187" uniqueCount="163">
  <si>
    <t/>
  </si>
  <si>
    <t>Applicant</t>
  </si>
  <si>
    <t>From State</t>
  </si>
  <si>
    <t>From Utility</t>
  </si>
  <si>
    <t>To State</t>
  </si>
  <si>
    <t>To Utility</t>
  </si>
  <si>
    <t>IR Link</t>
  </si>
  <si>
    <t>Time Block</t>
  </si>
  <si>
    <t>Time Desc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</si>
  <si>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</si>
  <si>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</si>
  <si>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</si>
  <si>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</si>
  <si>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</si>
  <si>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</si>
  <si>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</si>
  <si>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</si>
  <si>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</si>
  <si>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</si>
  <si>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</si>
  <si>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</si>
  <si>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</si>
  <si>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</si>
  <si>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</si>
  <si>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</si>
  <si>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</si>
  <si>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</si>
  <si>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</si>
  <si>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</si>
  <si>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</si>
  <si>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</si>
  <si>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</si>
  <si>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</si>
  <si>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</si>
  <si>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</si>
  <si>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</si>
  <si>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</si>
  <si>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</si>
  <si>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</si>
  <si>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</si>
  <si>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</si>
  <si>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</si>
  <si>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</si>
  <si>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</si>
  <si>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</si>
  <si>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</si>
  <si>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</si>
  <si>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</si>
  <si>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</si>
  <si>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</si>
  <si>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</si>
  <si>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</si>
  <si>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</si>
  <si>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</si>
  <si>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</si>
  <si>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</si>
  <si>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</si>
  <si>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</si>
  <si>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</si>
  <si>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</si>
  <si>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</si>
  <si>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</si>
  <si>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</si>
  <si>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</si>
  <si>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</si>
  <si>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</si>
  <si>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</si>
  <si>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</si>
  <si>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</si>
  <si>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</si>
  <si>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</si>
  <si>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</si>
  <si>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</si>
  <si>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</si>
  <si>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</si>
  <si>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</si>
  <si>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</si>
  <si>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</si>
  <si>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</si>
  <si>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</si>
  <si>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</si>
  <si>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</si>
  <si>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</si>
  <si>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</si>
  <si>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</si>
  <si>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</si>
  <si>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</si>
  <si>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</si>
  <si>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</si>
  <si>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</si>
  <si>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</si>
  <si>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</si>
  <si>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</si>
  <si>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</si>
  <si>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</si>
  <si>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</si>
  <si>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</si>
  <si>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</si>
  <si>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</si>
  <si>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</si>
  <si>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</si>
  <si>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</si>
  <si>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</si>
  <si>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</si>
  <si>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</si>
  <si>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MWHR</t>
  </si>
  <si>
    <t>Maximum</t>
  </si>
  <si>
    <t>Minimum</t>
  </si>
  <si>
    <t>Average</t>
  </si>
  <si>
    <t>TOTAL TRANSACTION IN MU</t>
  </si>
  <si>
    <t>AT REGIONAL PERIPHERY</t>
  </si>
  <si>
    <t>Date/Block</t>
  </si>
  <si>
    <t>TOTAL MU</t>
  </si>
  <si>
    <t>Total MU</t>
  </si>
  <si>
    <t>&lt;&lt;&lt;&lt;&lt;&lt;&lt;&lt;</t>
  </si>
  <si>
    <t>EXPORT  SCHEDULE&gt;&gt;&gt;&gt;&gt;&gt;</t>
  </si>
  <si>
    <r>
      <t>IMPORT SCHEDULE&lt;&lt;&lt;&lt;&lt; ……..</t>
    </r>
    <r>
      <rPr>
        <sz val="20"/>
        <rFont val="Calibri"/>
        <family val="2"/>
        <scheme val="minor"/>
      </rPr>
      <t>.BLANK SHEET</t>
    </r>
    <r>
      <rPr>
        <sz val="20"/>
        <color rgb="FFFF0000"/>
        <rFont val="Calibri"/>
        <family val="2"/>
        <scheme val="minor"/>
      </rPr>
      <t>…..&gt;&gt;&gt;&gt;&gt;&gt;&gt;</t>
    </r>
  </si>
  <si>
    <t>INTER STATE BILATERAL OPEN ACCESS TRANSACTIONS OF GMR (EXPORT)_GNA</t>
  </si>
  <si>
    <t>INTER STATE BILATERAL OPEN ACCESS TRANSACTIONS OF DCBL,RAJGANGPUR(EXPORT)_TGNA</t>
  </si>
  <si>
    <t>INTER STATE BILATERAL OPEN ACCESS TRANSACTIONS OF GMR (EXPORT)_TGNA</t>
  </si>
  <si>
    <t>INTER STATE BILATERAL OPEN ACCESS TRANSACTIONS OF FACOR POWER  LTD (EXPORT)_TGNA</t>
  </si>
  <si>
    <t>INTER STATE BILATERAL OPEN ACCESS TRANSACTIONS OF VISA STEEL LTD (EXPORT)_TGNA</t>
  </si>
  <si>
    <t>INTER STATE BILATERAL OPEN ACCESS TRANSACTIONS OF VISA STEEL LTD (EXPORT)_GNA</t>
  </si>
  <si>
    <t>INTER STATE BILATERAL OPEN ACCESS TRANSACTIONS OF SMC  (EXPORT)_TGNA</t>
  </si>
  <si>
    <t>INTER STATE BILATERAL OPEN ACCESS TRANSACTIONS OF NBVL IPP (EXPORT)_TGNA</t>
  </si>
  <si>
    <t>INTER STATE BILATERAL OPEN ACCESS TRANSACTIONS OF SMC II  (EXPORT)_TGNA</t>
  </si>
  <si>
    <t>INTER STATE BILATERAL OPEN ACCESS TRANSACTIONS OF SMC  (EXPORT)_GNA</t>
  </si>
  <si>
    <t>INTER STATE BILATERAL OPEN ACCESS TRANSACTIONS OF SMC II  (EXPORT)_GNA</t>
  </si>
  <si>
    <t>INTER STATE BILATERAL OPEN ACCESS TRANSACTIONS OF TSL, MERAMANDALI (EXPORT)_GNA</t>
  </si>
  <si>
    <t>INTER STATE BILATERAL OPEN ACCESS TRANSACTIONS OF TSL, MERAMANDALI (EXPORT)_TGNA</t>
  </si>
  <si>
    <t>INTER STATE BILATERAL OPEN ACCESS TRANSACTIONS OF NBVL CPP (EXPORT)_TGNA</t>
  </si>
  <si>
    <t>INTER STATE BILATERAL OPEN ACCESS TRANSACTIONS OF AARTI STEEL LTD (EXPORT)_GNA</t>
  </si>
  <si>
    <t>INTER STATE BILATERAL OPEN ACCESS TRANSACTIONS OF MAA DURGA THERMAL PVT LTD (EXPORT)_GNA</t>
  </si>
  <si>
    <t>Drawal Schedule of JSL , DUBURI (Through Inter State REMC Bilateral after STU loss)</t>
  </si>
  <si>
    <t>INTER STATE BILATERAL OPEN ACCESS TRANSACTIONS OF MAA DURGA THERMAL PVT LTD (EXPORT)_TGNA</t>
  </si>
  <si>
    <t>INTER STATE BILATERAL OPEN ACCESS TRANSACTIONS OF NBVL IPP (EXPORT)_GNA</t>
  </si>
  <si>
    <t>INTER STATE BILATERAL OPEN ACCESS TRANSACTIONS OF NBVL CPP (EXPORT)_GNA</t>
  </si>
  <si>
    <t>INTER STATE BILATERAL OPEN ACCESS TRANSACTIONS OF ARYAN ISPAT &amp; POWER PVT LTD (EXPORT)_GNA</t>
  </si>
  <si>
    <t>Drawal Schedule of The_TSL Kalinganagar (Through Inter State REMC Bilateral after STU loss)</t>
  </si>
  <si>
    <t>INTER STATE BILATERAL OPEN ACCESS TRANSACTIONS OF VL-1215 (EXPORT)_GNA</t>
  </si>
  <si>
    <t>INTER STATE BILATERAL OPEN ACCESS TRANSACTIONS OF VL-1215 (EXPORT)_TGNA</t>
  </si>
  <si>
    <t>INTER STATE BILATERAL OPEN ACCESS TRANSACTIONS OF FACOR POWER  LTD (EXPORT)_GNA</t>
  </si>
  <si>
    <t>INTER STATE BILATERAL OPEN ACCESS TRANSACTIONS OF ARYAN ISPAT &amp; POWER PVT LTD (EXPORT)_TGNA</t>
  </si>
  <si>
    <t>INTER STATE BILATERAL OPEN ACCESS TRANSACTIONS OF ENVIRONCARE INFRASOLUTIONS  (EXPORT)_TGNA</t>
  </si>
  <si>
    <t>INTER STATE BILATERAL OPEN ACCESS TRANSACTIONS OF OCL IRON &amp; STEEL (EXPORT)_TGNA</t>
  </si>
  <si>
    <t>INTER STATE BILATERAL OPEN ACCESS TRANSACTIONS OF ENVIRONCARE INFRASOLUTIONS  (EXPORT)_GNA</t>
  </si>
  <si>
    <t>INTER STATE BILATERAL OPEN ACCESS TRANSACTIONS OF JAGANNATH POWER AND INFRA PRIVATE LIMITED(Formerly Shalivahan Green Energy Ltd)_(EXPORT)_GNA</t>
  </si>
  <si>
    <t>INTER STATE BILATERAL OPEN ACCESS TRANSACTIONS OF JAGANNATH POWER AND INFRA PRIVATE LIMITED(Formerly Shalivahan Green Energy Ltd)_(EXPORT)_T-GNA</t>
  </si>
  <si>
    <t>INTER STATE BILATERAL OPEN ACCESS TRANSACTIONS OF AMNSIL (EXPORT)_GNA</t>
  </si>
  <si>
    <t>INTER STATE BILATERAL OPEN ACCESS TRANSACTIONS OF SHREE JAGANNATH STEEL &amp; POWER LTD (EXPORT)_TGNA</t>
  </si>
  <si>
    <t>INTER STATE BILATERAL OPEN ACCESS TRANSACTIONS OF ODISHA SPONGE IRON AND STEEL LTD (EXPORT)_TGNA</t>
  </si>
  <si>
    <t>INTER STATE BILATERAL OPEN ACCESS TRANSACTIONS OF ODISHA SPONGE IRON AND STEEL LTD (EXPORT)_GNA</t>
  </si>
  <si>
    <t>INTER STATE BILATERAL OPEN ACCESS TRANSACTIONS OF OCL IRON &amp; STEEL (EXPORT)_GNA</t>
  </si>
  <si>
    <t>INTER STATE BILATERAL OPEN ACCESS TRANSACTIONS OF TIMES STEEL &amp; POWER PVT LTD(EXPORT)_GNA</t>
  </si>
  <si>
    <t>Drawal Schedule of JSPL,Angul from JSPL,DCPP for the Month of AUGUST 2025 (Through Inter State STOA/ T-GNA Bilateral after STU loss)</t>
  </si>
  <si>
    <t>Drawal Schedule of ULTRATECH, CUTTACK  for the Month of AUGUST 2025 (Through Inter State T-GNA( REMC) Bilateral after STU loss)</t>
  </si>
  <si>
    <t>Drawal Schedule of The_DHAMRA PORT (Through Inter State REMC Bilateral after STU loss)</t>
  </si>
  <si>
    <t>Drawal Schedule of ACC CEMENT LTD,BARGARH for the Month of AUG-2025  (Through TGNA(REMC) after STU loss)</t>
  </si>
  <si>
    <t>Drawal Schedule of ADITYA ALUMINA,LAPANGA for the Month of AUG-2025 (Through GNA(REMC) after STU loss)</t>
  </si>
  <si>
    <t>Drawal Schedule of DCBL,RAJGANGPUR  for the Month of AUG-2025 (Through TGNA after STU loss)</t>
  </si>
  <si>
    <t>Drawal Schedule of LINE INDIA LTD  for the Month of AUG-2025 (Through TGNA after STU loss)</t>
  </si>
  <si>
    <t>Drawal Schedule of  VLSEZ  for the Month of AUG-2025  (Through TGNA after STU loss)</t>
  </si>
  <si>
    <t>Drawal Schedule of NALCO, ANGUL from NALCO , AP for the Month of AUGUST 2025 (Through Inter State STOA [T-GNA Bilateral ]after STU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</si>
</sst>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00;[Red]0.000000"/>
    <numFmt numFmtId="166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name val="Arial"/>
      <family val="2"/>
    </font>
    <font>
      <b/>
      <sz val="22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sz val="13"/>
      <name val="Arial"/>
      <family val="2"/>
    </font>
    <font>
      <sz val="10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0" xfId="0" applyFont="1" applyAlignment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4" fontId="4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0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3" borderId="1" xfId="0" applyFill="1" applyBorder="1"/>
    <xf numFmtId="0" fontId="7" fillId="0" borderId="0" xfId="0" applyFont="1"/>
    <xf numFmtId="0" fontId="0" fillId="0" borderId="1" xfId="0" applyBorder="1"/>
    <xf numFmtId="2" fontId="0" fillId="0" borderId="1" xfId="0" applyNumberFormat="1" applyBorder="1"/>
    <xf numFmtId="0" fontId="0" fillId="0" borderId="4" xfId="0" applyFill="1" applyBorder="1"/>
    <xf numFmtId="0" fontId="1" fillId="0" borderId="0" xfId="0" applyFont="1"/>
    <xf numFmtId="0" fontId="0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0" fillId="3" borderId="1" xfId="0" applyFill="1" applyBorder="1" applyAlignment="1">
      <alignment horizontal="right"/>
    </xf>
    <xf numFmtId="0" fontId="0" fillId="0" borderId="1" xfId="0" applyFont="1" applyBorder="1" applyAlignment="1">
      <alignment horizontal="right" vertical="center"/>
    </xf>
    <xf numFmtId="0" fontId="8" fillId="0" borderId="0" xfId="0" applyFont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4" fontId="0" fillId="0" borderId="0" xfId="0" applyNumberFormat="1" applyFont="1" applyAlignment="1">
      <alignment horizontal="left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2" fillId="0" borderId="1" xfId="0" applyNumberFormat="1" applyFont="1" applyBorder="1" applyAlignment="1">
      <alignment horizontal="center"/>
    </xf>
    <xf numFmtId="2" fontId="0" fillId="0" borderId="0" xfId="0" applyNumberFormat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6" fontId="0" fillId="0" borderId="1" xfId="0" applyNumberFormat="1" applyBorder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0" fillId="0" borderId="1" xfId="0" applyFont="1" applyBorder="1"/>
    <xf numFmtId="0" fontId="0" fillId="0" borderId="4" xfId="0" applyBorder="1"/>
    <xf numFmtId="165" fontId="0" fillId="3" borderId="0" xfId="0" applyNumberFormat="1" applyFill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3" fillId="0" borderId="0" xfId="0" applyFont="1"/>
    <xf numFmtId="165" fontId="0" fillId="0" borderId="0" xfId="0" applyNumberFormat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7" fontId="14" fillId="0" borderId="0" xfId="0" applyNumberFormat="1" applyFont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4" fontId="0" fillId="0" borderId="0" xfId="0" applyNumberFormat="1" applyAlignment="1">
      <alignment horizontal="center"/>
    </xf>
    <xf numFmtId="165" fontId="0" fillId="3" borderId="0" xfId="0" applyNumberFormat="1" applyFill="1" applyAlignment="1">
      <alignment horizont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90" zoomScaleNormal="90" workbookViewId="0">
      <selection activeCell="F10" sqref="F10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2" ht="28.5" x14ac:dyDescent="0.45">
      <c r="B1" s="26" t="s">
        <v>154</v>
      </c>
    </row>
    <row r="2" spans="1:32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>
        <v>70.111599999999996</v>
      </c>
      <c r="C3" s="28">
        <v>70.111599999999996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70.092200000000005</v>
      </c>
      <c r="N3" s="28">
        <v>70.092200000000005</v>
      </c>
      <c r="O3" s="28">
        <v>51.400300000000001</v>
      </c>
      <c r="P3" s="28">
        <v>51.400300000000001</v>
      </c>
      <c r="Q3" s="28">
        <v>51.400300000000001</v>
      </c>
      <c r="R3" s="28">
        <v>28.876899999999999</v>
      </c>
      <c r="S3" s="28">
        <v>21.718299999999999</v>
      </c>
      <c r="T3" s="28">
        <v>0</v>
      </c>
      <c r="U3" s="28">
        <v>0</v>
      </c>
      <c r="V3" s="28">
        <v>0</v>
      </c>
      <c r="W3" s="28">
        <v>93.634100000000004</v>
      </c>
      <c r="X3" s="28">
        <v>46.812199999999997</v>
      </c>
      <c r="Y3" s="28">
        <v>131.08579999999998</v>
      </c>
      <c r="Z3" s="28">
        <v>140.8246</v>
      </c>
      <c r="AA3" s="28">
        <v>131.39619999999999</v>
      </c>
      <c r="AB3" s="28">
        <v>140.7276</v>
      </c>
      <c r="AC3" s="28">
        <v>28.741099999999999</v>
      </c>
      <c r="AD3" s="28">
        <v>28.741099999999999</v>
      </c>
      <c r="AE3" s="28">
        <v>0</v>
      </c>
      <c r="AF3" s="28">
        <v>28.741099999999999</v>
      </c>
    </row>
    <row r="4" spans="1:32" x14ac:dyDescent="0.25">
      <c r="A4" s="27">
        <v>2</v>
      </c>
      <c r="B4" s="28">
        <v>70.111599999999996</v>
      </c>
      <c r="C4" s="28">
        <v>70.111599999999996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70.092200000000005</v>
      </c>
      <c r="N4" s="28">
        <v>70.092200000000005</v>
      </c>
      <c r="O4" s="28">
        <v>51.400300000000001</v>
      </c>
      <c r="P4" s="28">
        <v>51.400300000000001</v>
      </c>
      <c r="Q4" s="28">
        <v>51.400300000000001</v>
      </c>
      <c r="R4" s="28">
        <v>28.876899999999999</v>
      </c>
      <c r="S4" s="28">
        <v>21.718299999999999</v>
      </c>
      <c r="T4" s="28">
        <v>0</v>
      </c>
      <c r="U4" s="28">
        <v>0</v>
      </c>
      <c r="V4" s="28">
        <v>0</v>
      </c>
      <c r="W4" s="28">
        <v>93.634100000000004</v>
      </c>
      <c r="X4" s="28">
        <v>46.812199999999997</v>
      </c>
      <c r="Y4" s="28">
        <v>131.08579999999998</v>
      </c>
      <c r="Z4" s="28">
        <v>140.8246</v>
      </c>
      <c r="AA4" s="28">
        <v>131.39619999999999</v>
      </c>
      <c r="AB4" s="28">
        <v>140.7276</v>
      </c>
      <c r="AC4" s="28">
        <v>28.741099999999999</v>
      </c>
      <c r="AD4" s="28">
        <v>28.741099999999999</v>
      </c>
      <c r="AE4" s="28">
        <v>0</v>
      </c>
      <c r="AF4" s="28">
        <v>28.741099999999999</v>
      </c>
    </row>
    <row r="5" spans="1:32" x14ac:dyDescent="0.25">
      <c r="A5" s="27">
        <v>3</v>
      </c>
      <c r="B5" s="28">
        <v>70.111599999999996</v>
      </c>
      <c r="C5" s="28">
        <v>70.111599999999996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70.092200000000005</v>
      </c>
      <c r="N5" s="28">
        <v>70.092200000000005</v>
      </c>
      <c r="O5" s="28">
        <v>51.400300000000001</v>
      </c>
      <c r="P5" s="28">
        <v>51.400300000000001</v>
      </c>
      <c r="Q5" s="28">
        <v>51.400300000000001</v>
      </c>
      <c r="R5" s="28">
        <v>28.876899999999999</v>
      </c>
      <c r="S5" s="28">
        <v>21.718299999999999</v>
      </c>
      <c r="T5" s="28">
        <v>0</v>
      </c>
      <c r="U5" s="28">
        <v>0</v>
      </c>
      <c r="V5" s="28">
        <v>0</v>
      </c>
      <c r="W5" s="28">
        <v>93.634100000000004</v>
      </c>
      <c r="X5" s="28">
        <v>46.812199999999997</v>
      </c>
      <c r="Y5" s="28">
        <v>131.08579999999998</v>
      </c>
      <c r="Z5" s="28">
        <v>140.8246</v>
      </c>
      <c r="AA5" s="28">
        <v>131.39619999999999</v>
      </c>
      <c r="AB5" s="28">
        <v>140.7276</v>
      </c>
      <c r="AC5" s="28">
        <v>28.741099999999999</v>
      </c>
      <c r="AD5" s="28">
        <v>28.741099999999999</v>
      </c>
      <c r="AE5" s="28">
        <v>0</v>
      </c>
      <c r="AF5" s="28">
        <v>28.741099999999999</v>
      </c>
    </row>
    <row r="6" spans="1:32" x14ac:dyDescent="0.25">
      <c r="A6" s="27">
        <v>4</v>
      </c>
      <c r="B6" s="28">
        <v>70.111599999999996</v>
      </c>
      <c r="C6" s="28">
        <v>70.111599999999996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70.092200000000005</v>
      </c>
      <c r="N6" s="28">
        <v>70.092200000000005</v>
      </c>
      <c r="O6" s="28">
        <v>51.400300000000001</v>
      </c>
      <c r="P6" s="28">
        <v>51.400300000000001</v>
      </c>
      <c r="Q6" s="28">
        <v>51.400300000000001</v>
      </c>
      <c r="R6" s="28">
        <v>28.876899999999999</v>
      </c>
      <c r="S6" s="28">
        <v>21.718299999999999</v>
      </c>
      <c r="T6" s="28">
        <v>0</v>
      </c>
      <c r="U6" s="28">
        <v>0</v>
      </c>
      <c r="V6" s="28">
        <v>0</v>
      </c>
      <c r="W6" s="28">
        <v>93.634100000000004</v>
      </c>
      <c r="X6" s="28">
        <v>46.812199999999997</v>
      </c>
      <c r="Y6" s="28">
        <v>131.08579999999998</v>
      </c>
      <c r="Z6" s="28">
        <v>140.8246</v>
      </c>
      <c r="AA6" s="28">
        <v>131.39619999999999</v>
      </c>
      <c r="AB6" s="28">
        <v>140.7276</v>
      </c>
      <c r="AC6" s="28">
        <v>28.741099999999999</v>
      </c>
      <c r="AD6" s="28">
        <v>28.741099999999999</v>
      </c>
      <c r="AE6" s="28">
        <v>0</v>
      </c>
      <c r="AF6" s="28">
        <v>28.741099999999999</v>
      </c>
    </row>
    <row r="7" spans="1:32" x14ac:dyDescent="0.25">
      <c r="A7" s="27">
        <v>5</v>
      </c>
      <c r="B7" s="28">
        <v>70.111599999999996</v>
      </c>
      <c r="C7" s="28">
        <v>70.111599999999996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70.092200000000005</v>
      </c>
      <c r="N7" s="28">
        <v>70.092200000000005</v>
      </c>
      <c r="O7" s="28">
        <v>51.400300000000001</v>
      </c>
      <c r="P7" s="28">
        <v>51.400300000000001</v>
      </c>
      <c r="Q7" s="28">
        <v>51.400300000000001</v>
      </c>
      <c r="R7" s="28">
        <v>28.876899999999999</v>
      </c>
      <c r="S7" s="28">
        <v>21.718299999999999</v>
      </c>
      <c r="T7" s="28">
        <v>0</v>
      </c>
      <c r="U7" s="28">
        <v>0</v>
      </c>
      <c r="V7" s="28">
        <v>0</v>
      </c>
      <c r="W7" s="28">
        <v>93.634100000000004</v>
      </c>
      <c r="X7" s="28">
        <v>46.812199999999997</v>
      </c>
      <c r="Y7" s="28">
        <v>131.08579999999998</v>
      </c>
      <c r="Z7" s="28">
        <v>140.8246</v>
      </c>
      <c r="AA7" s="28">
        <v>131.39619999999999</v>
      </c>
      <c r="AB7" s="28">
        <v>140.7276</v>
      </c>
      <c r="AC7" s="28">
        <v>28.741099999999999</v>
      </c>
      <c r="AD7" s="28">
        <v>28.741099999999999</v>
      </c>
      <c r="AE7" s="28">
        <v>0</v>
      </c>
      <c r="AF7" s="28">
        <v>28.741099999999999</v>
      </c>
    </row>
    <row r="8" spans="1:32" x14ac:dyDescent="0.25">
      <c r="A8" s="27">
        <v>6</v>
      </c>
      <c r="B8" s="28">
        <v>70.111599999999996</v>
      </c>
      <c r="C8" s="28">
        <v>70.111599999999996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70.092200000000005</v>
      </c>
      <c r="N8" s="28">
        <v>70.092200000000005</v>
      </c>
      <c r="O8" s="28">
        <v>51.400300000000001</v>
      </c>
      <c r="P8" s="28">
        <v>51.400300000000001</v>
      </c>
      <c r="Q8" s="28">
        <v>51.400300000000001</v>
      </c>
      <c r="R8" s="28">
        <v>28.876899999999999</v>
      </c>
      <c r="S8" s="28">
        <v>21.718299999999999</v>
      </c>
      <c r="T8" s="28">
        <v>0</v>
      </c>
      <c r="U8" s="28">
        <v>0</v>
      </c>
      <c r="V8" s="28">
        <v>0</v>
      </c>
      <c r="W8" s="28">
        <v>93.634100000000004</v>
      </c>
      <c r="X8" s="28">
        <v>46.812199999999997</v>
      </c>
      <c r="Y8" s="28">
        <v>131.08579999999998</v>
      </c>
      <c r="Z8" s="28">
        <v>140.8246</v>
      </c>
      <c r="AA8" s="28">
        <v>131.39619999999999</v>
      </c>
      <c r="AB8" s="28">
        <v>140.7276</v>
      </c>
      <c r="AC8" s="28">
        <v>28.741099999999999</v>
      </c>
      <c r="AD8" s="28">
        <v>28.741099999999999</v>
      </c>
      <c r="AE8" s="28">
        <v>0</v>
      </c>
      <c r="AF8" s="28">
        <v>28.741099999999999</v>
      </c>
    </row>
    <row r="9" spans="1:32" x14ac:dyDescent="0.25">
      <c r="A9" s="27">
        <v>7</v>
      </c>
      <c r="B9" s="28">
        <v>70.111599999999996</v>
      </c>
      <c r="C9" s="28">
        <v>70.111599999999996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70.092200000000005</v>
      </c>
      <c r="N9" s="28">
        <v>70.092200000000005</v>
      </c>
      <c r="O9" s="28">
        <v>51.400300000000001</v>
      </c>
      <c r="P9" s="28">
        <v>51.400300000000001</v>
      </c>
      <c r="Q9" s="28">
        <v>51.400300000000001</v>
      </c>
      <c r="R9" s="28">
        <v>28.876899999999999</v>
      </c>
      <c r="S9" s="28">
        <v>21.718299999999999</v>
      </c>
      <c r="T9" s="28">
        <v>0</v>
      </c>
      <c r="U9" s="28">
        <v>0</v>
      </c>
      <c r="V9" s="28">
        <v>0</v>
      </c>
      <c r="W9" s="28">
        <v>93.634100000000004</v>
      </c>
      <c r="X9" s="28">
        <v>46.812199999999997</v>
      </c>
      <c r="Y9" s="28">
        <v>131.08579999999998</v>
      </c>
      <c r="Z9" s="28">
        <v>140.8246</v>
      </c>
      <c r="AA9" s="28">
        <v>131.39619999999999</v>
      </c>
      <c r="AB9" s="28">
        <v>140.7276</v>
      </c>
      <c r="AC9" s="28">
        <v>28.741099999999999</v>
      </c>
      <c r="AD9" s="28">
        <v>28.741099999999999</v>
      </c>
      <c r="AE9" s="28">
        <v>0</v>
      </c>
      <c r="AF9" s="28">
        <v>28.741099999999999</v>
      </c>
    </row>
    <row r="10" spans="1:32" x14ac:dyDescent="0.25">
      <c r="A10" s="27">
        <v>8</v>
      </c>
      <c r="B10" s="28">
        <v>70.111599999999996</v>
      </c>
      <c r="C10" s="28">
        <v>70.111599999999996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70.092200000000005</v>
      </c>
      <c r="N10" s="28">
        <v>70.092200000000005</v>
      </c>
      <c r="O10" s="28">
        <v>51.400300000000001</v>
      </c>
      <c r="P10" s="28">
        <v>51.400300000000001</v>
      </c>
      <c r="Q10" s="28">
        <v>51.400300000000001</v>
      </c>
      <c r="R10" s="28">
        <v>28.876899999999999</v>
      </c>
      <c r="S10" s="28">
        <v>21.718299999999999</v>
      </c>
      <c r="T10" s="28">
        <v>0</v>
      </c>
      <c r="U10" s="28">
        <v>0</v>
      </c>
      <c r="V10" s="28">
        <v>0</v>
      </c>
      <c r="W10" s="28">
        <v>93.634100000000004</v>
      </c>
      <c r="X10" s="28">
        <v>46.812199999999997</v>
      </c>
      <c r="Y10" s="28">
        <v>131.08579999999998</v>
      </c>
      <c r="Z10" s="28">
        <v>140.8246</v>
      </c>
      <c r="AA10" s="28">
        <v>131.39619999999999</v>
      </c>
      <c r="AB10" s="28">
        <v>140.7276</v>
      </c>
      <c r="AC10" s="28">
        <v>28.741099999999999</v>
      </c>
      <c r="AD10" s="28">
        <v>28.741099999999999</v>
      </c>
      <c r="AE10" s="28">
        <v>0</v>
      </c>
      <c r="AF10" s="28">
        <v>28.741099999999999</v>
      </c>
    </row>
    <row r="11" spans="1:32" x14ac:dyDescent="0.25">
      <c r="A11" s="27">
        <v>9</v>
      </c>
      <c r="B11" s="28">
        <v>70.111599999999996</v>
      </c>
      <c r="C11" s="28">
        <v>70.111599999999996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70.092200000000005</v>
      </c>
      <c r="N11" s="28">
        <v>70.092200000000005</v>
      </c>
      <c r="O11" s="28">
        <v>51.400300000000001</v>
      </c>
      <c r="P11" s="28">
        <v>51.400300000000001</v>
      </c>
      <c r="Q11" s="28">
        <v>51.400300000000001</v>
      </c>
      <c r="R11" s="28">
        <v>28.876899999999999</v>
      </c>
      <c r="S11" s="28">
        <v>21.718299999999999</v>
      </c>
      <c r="T11" s="28">
        <v>0</v>
      </c>
      <c r="U11" s="28">
        <v>0</v>
      </c>
      <c r="V11" s="28">
        <v>0</v>
      </c>
      <c r="W11" s="28">
        <v>93.634100000000004</v>
      </c>
      <c r="X11" s="28">
        <v>46.812199999999997</v>
      </c>
      <c r="Y11" s="28">
        <v>131.08579999999998</v>
      </c>
      <c r="Z11" s="28">
        <v>140.8246</v>
      </c>
      <c r="AA11" s="28">
        <v>131.39619999999999</v>
      </c>
      <c r="AB11" s="28">
        <v>140.7276</v>
      </c>
      <c r="AC11" s="28">
        <v>28.741099999999999</v>
      </c>
      <c r="AD11" s="28">
        <v>28.741099999999999</v>
      </c>
      <c r="AE11" s="28">
        <v>0</v>
      </c>
      <c r="AF11" s="28">
        <v>28.741099999999999</v>
      </c>
    </row>
    <row r="12" spans="1:32" x14ac:dyDescent="0.25">
      <c r="A12" s="27">
        <v>10</v>
      </c>
      <c r="B12" s="28">
        <v>70.111599999999996</v>
      </c>
      <c r="C12" s="28">
        <v>70.111599999999996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70.092200000000005</v>
      </c>
      <c r="N12" s="28">
        <v>70.092200000000005</v>
      </c>
      <c r="O12" s="28">
        <v>51.400300000000001</v>
      </c>
      <c r="P12" s="28">
        <v>51.400300000000001</v>
      </c>
      <c r="Q12" s="28">
        <v>51.400300000000001</v>
      </c>
      <c r="R12" s="28">
        <v>28.876899999999999</v>
      </c>
      <c r="S12" s="28">
        <v>21.718299999999999</v>
      </c>
      <c r="T12" s="28">
        <v>0</v>
      </c>
      <c r="U12" s="28">
        <v>0</v>
      </c>
      <c r="V12" s="28">
        <v>0</v>
      </c>
      <c r="W12" s="28">
        <v>93.634100000000004</v>
      </c>
      <c r="X12" s="28">
        <v>46.812199999999997</v>
      </c>
      <c r="Y12" s="28">
        <v>131.08579999999998</v>
      </c>
      <c r="Z12" s="28">
        <v>140.8246</v>
      </c>
      <c r="AA12" s="28">
        <v>131.39619999999999</v>
      </c>
      <c r="AB12" s="28">
        <v>140.7276</v>
      </c>
      <c r="AC12" s="28">
        <v>28.741099999999999</v>
      </c>
      <c r="AD12" s="28">
        <v>28.741099999999999</v>
      </c>
      <c r="AE12" s="28">
        <v>0</v>
      </c>
      <c r="AF12" s="28">
        <v>28.741099999999999</v>
      </c>
    </row>
    <row r="13" spans="1:32" x14ac:dyDescent="0.25">
      <c r="A13" s="27">
        <v>11</v>
      </c>
      <c r="B13" s="28">
        <v>70.111599999999996</v>
      </c>
      <c r="C13" s="28">
        <v>70.111599999999996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70.092200000000005</v>
      </c>
      <c r="N13" s="28">
        <v>70.092200000000005</v>
      </c>
      <c r="O13" s="28">
        <v>51.400300000000001</v>
      </c>
      <c r="P13" s="28">
        <v>51.400300000000001</v>
      </c>
      <c r="Q13" s="28">
        <v>51.400300000000001</v>
      </c>
      <c r="R13" s="28">
        <v>28.876899999999999</v>
      </c>
      <c r="S13" s="28">
        <v>21.718299999999999</v>
      </c>
      <c r="T13" s="28">
        <v>0</v>
      </c>
      <c r="U13" s="28">
        <v>0</v>
      </c>
      <c r="V13" s="28">
        <v>0</v>
      </c>
      <c r="W13" s="28">
        <v>93.634100000000004</v>
      </c>
      <c r="X13" s="28">
        <v>46.812199999999997</v>
      </c>
      <c r="Y13" s="28">
        <v>131.08579999999998</v>
      </c>
      <c r="Z13" s="28">
        <v>140.8246</v>
      </c>
      <c r="AA13" s="28">
        <v>131.39619999999999</v>
      </c>
      <c r="AB13" s="28">
        <v>140.7276</v>
      </c>
      <c r="AC13" s="28">
        <v>28.741099999999999</v>
      </c>
      <c r="AD13" s="28">
        <v>28.741099999999999</v>
      </c>
      <c r="AE13" s="28">
        <v>0</v>
      </c>
      <c r="AF13" s="28">
        <v>28.741099999999999</v>
      </c>
    </row>
    <row r="14" spans="1:32" x14ac:dyDescent="0.25">
      <c r="A14" s="27">
        <v>12</v>
      </c>
      <c r="B14" s="28">
        <v>70.111599999999996</v>
      </c>
      <c r="C14" s="28">
        <v>70.111599999999996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70.092200000000005</v>
      </c>
      <c r="N14" s="28">
        <v>70.092200000000005</v>
      </c>
      <c r="O14" s="28">
        <v>51.400300000000001</v>
      </c>
      <c r="P14" s="28">
        <v>51.400300000000001</v>
      </c>
      <c r="Q14" s="28">
        <v>51.400300000000001</v>
      </c>
      <c r="R14" s="28">
        <v>28.876899999999999</v>
      </c>
      <c r="S14" s="28">
        <v>21.718299999999999</v>
      </c>
      <c r="T14" s="28">
        <v>0</v>
      </c>
      <c r="U14" s="28">
        <v>0</v>
      </c>
      <c r="V14" s="28">
        <v>0</v>
      </c>
      <c r="W14" s="28">
        <v>93.634100000000004</v>
      </c>
      <c r="X14" s="28">
        <v>46.812199999999997</v>
      </c>
      <c r="Y14" s="28">
        <v>131.08579999999998</v>
      </c>
      <c r="Z14" s="28">
        <v>140.8246</v>
      </c>
      <c r="AA14" s="28">
        <v>131.39619999999999</v>
      </c>
      <c r="AB14" s="28">
        <v>140.7276</v>
      </c>
      <c r="AC14" s="28">
        <v>28.741099999999999</v>
      </c>
      <c r="AD14" s="28">
        <v>28.741099999999999</v>
      </c>
      <c r="AE14" s="28">
        <v>0</v>
      </c>
      <c r="AF14" s="28">
        <v>28.741099999999999</v>
      </c>
    </row>
    <row r="15" spans="1:32" x14ac:dyDescent="0.25">
      <c r="A15" s="27">
        <v>13</v>
      </c>
      <c r="B15" s="28">
        <v>70.111599999999996</v>
      </c>
      <c r="C15" s="28">
        <v>70.111599999999996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70.092200000000005</v>
      </c>
      <c r="N15" s="28">
        <v>70.092200000000005</v>
      </c>
      <c r="O15" s="28">
        <v>51.400300000000001</v>
      </c>
      <c r="P15" s="28">
        <v>51.400300000000001</v>
      </c>
      <c r="Q15" s="28">
        <v>51.400300000000001</v>
      </c>
      <c r="R15" s="28">
        <v>28.876899999999999</v>
      </c>
      <c r="S15" s="28">
        <v>21.718299999999999</v>
      </c>
      <c r="T15" s="28">
        <v>0</v>
      </c>
      <c r="U15" s="28">
        <v>0</v>
      </c>
      <c r="V15" s="28">
        <v>0</v>
      </c>
      <c r="W15" s="28">
        <v>93.634100000000004</v>
      </c>
      <c r="X15" s="28">
        <v>46.812199999999997</v>
      </c>
      <c r="Y15" s="28">
        <v>131.08579999999998</v>
      </c>
      <c r="Z15" s="28">
        <v>140.8246</v>
      </c>
      <c r="AA15" s="28">
        <v>131.39619999999999</v>
      </c>
      <c r="AB15" s="28">
        <v>140.7276</v>
      </c>
      <c r="AC15" s="28">
        <v>28.741099999999999</v>
      </c>
      <c r="AD15" s="28">
        <v>28.741099999999999</v>
      </c>
      <c r="AE15" s="28">
        <v>0</v>
      </c>
      <c r="AF15" s="28">
        <v>28.741099999999999</v>
      </c>
    </row>
    <row r="16" spans="1:32" x14ac:dyDescent="0.25">
      <c r="A16" s="27">
        <v>14</v>
      </c>
      <c r="B16" s="28">
        <v>70.111599999999996</v>
      </c>
      <c r="C16" s="28">
        <v>70.111599999999996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70.092200000000005</v>
      </c>
      <c r="N16" s="28">
        <v>70.092200000000005</v>
      </c>
      <c r="O16" s="28">
        <v>51.400300000000001</v>
      </c>
      <c r="P16" s="28">
        <v>51.400300000000001</v>
      </c>
      <c r="Q16" s="28">
        <v>51.400300000000001</v>
      </c>
      <c r="R16" s="28">
        <v>28.876899999999999</v>
      </c>
      <c r="S16" s="28">
        <v>21.718299999999999</v>
      </c>
      <c r="T16" s="28">
        <v>0</v>
      </c>
      <c r="U16" s="28">
        <v>0</v>
      </c>
      <c r="V16" s="28">
        <v>0</v>
      </c>
      <c r="W16" s="28">
        <v>93.634100000000004</v>
      </c>
      <c r="X16" s="28">
        <v>46.812199999999997</v>
      </c>
      <c r="Y16" s="28">
        <v>131.08579999999998</v>
      </c>
      <c r="Z16" s="28">
        <v>140.8246</v>
      </c>
      <c r="AA16" s="28">
        <v>131.39619999999999</v>
      </c>
      <c r="AB16" s="28">
        <v>140.7276</v>
      </c>
      <c r="AC16" s="28">
        <v>28.741099999999999</v>
      </c>
      <c r="AD16" s="28">
        <v>28.741099999999999</v>
      </c>
      <c r="AE16" s="28">
        <v>0</v>
      </c>
      <c r="AF16" s="28">
        <v>28.741099999999999</v>
      </c>
    </row>
    <row r="17" spans="1:32" x14ac:dyDescent="0.25">
      <c r="A17" s="27">
        <v>15</v>
      </c>
      <c r="B17" s="28">
        <v>70.111599999999996</v>
      </c>
      <c r="C17" s="28">
        <v>70.111599999999996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70.092200000000005</v>
      </c>
      <c r="N17" s="28">
        <v>70.092200000000005</v>
      </c>
      <c r="O17" s="28">
        <v>51.400300000000001</v>
      </c>
      <c r="P17" s="28">
        <v>51.400300000000001</v>
      </c>
      <c r="Q17" s="28">
        <v>51.400300000000001</v>
      </c>
      <c r="R17" s="28">
        <v>28.876899999999999</v>
      </c>
      <c r="S17" s="28">
        <v>21.718299999999999</v>
      </c>
      <c r="T17" s="28">
        <v>0</v>
      </c>
      <c r="U17" s="28">
        <v>0</v>
      </c>
      <c r="V17" s="28">
        <v>0</v>
      </c>
      <c r="W17" s="28">
        <v>93.634100000000004</v>
      </c>
      <c r="X17" s="28">
        <v>46.812199999999997</v>
      </c>
      <c r="Y17" s="28">
        <v>131.08579999999998</v>
      </c>
      <c r="Z17" s="28">
        <v>140.8246</v>
      </c>
      <c r="AA17" s="28">
        <v>131.39619999999999</v>
      </c>
      <c r="AB17" s="28">
        <v>140.7276</v>
      </c>
      <c r="AC17" s="28">
        <v>28.741099999999999</v>
      </c>
      <c r="AD17" s="28">
        <v>28.741099999999999</v>
      </c>
      <c r="AE17" s="28">
        <v>0</v>
      </c>
      <c r="AF17" s="28">
        <v>28.741099999999999</v>
      </c>
    </row>
    <row r="18" spans="1:32" x14ac:dyDescent="0.25">
      <c r="A18" s="27">
        <v>16</v>
      </c>
      <c r="B18" s="28">
        <v>70.111599999999996</v>
      </c>
      <c r="C18" s="28">
        <v>70.111599999999996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70.092200000000005</v>
      </c>
      <c r="N18" s="28">
        <v>70.092200000000005</v>
      </c>
      <c r="O18" s="28">
        <v>51.400300000000001</v>
      </c>
      <c r="P18" s="28">
        <v>51.400300000000001</v>
      </c>
      <c r="Q18" s="28">
        <v>51.400300000000001</v>
      </c>
      <c r="R18" s="28">
        <v>28.876899999999999</v>
      </c>
      <c r="S18" s="28">
        <v>21.718299999999999</v>
      </c>
      <c r="T18" s="28">
        <v>0</v>
      </c>
      <c r="U18" s="28">
        <v>0</v>
      </c>
      <c r="V18" s="28">
        <v>0</v>
      </c>
      <c r="W18" s="28">
        <v>93.634100000000004</v>
      </c>
      <c r="X18" s="28">
        <v>46.812199999999997</v>
      </c>
      <c r="Y18" s="28">
        <v>131.08579999999998</v>
      </c>
      <c r="Z18" s="28">
        <v>140.8246</v>
      </c>
      <c r="AA18" s="28">
        <v>131.39619999999999</v>
      </c>
      <c r="AB18" s="28">
        <v>140.7276</v>
      </c>
      <c r="AC18" s="28">
        <v>28.741099999999999</v>
      </c>
      <c r="AD18" s="28">
        <v>28.741099999999999</v>
      </c>
      <c r="AE18" s="28">
        <v>0</v>
      </c>
      <c r="AF18" s="28">
        <v>28.741099999999999</v>
      </c>
    </row>
    <row r="19" spans="1:32" x14ac:dyDescent="0.25">
      <c r="A19" s="27">
        <v>17</v>
      </c>
      <c r="B19" s="28">
        <v>70.111599999999996</v>
      </c>
      <c r="C19" s="28">
        <v>70.111599999999996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70.092200000000005</v>
      </c>
      <c r="N19" s="28">
        <v>70.092200000000005</v>
      </c>
      <c r="O19" s="28">
        <v>51.400300000000001</v>
      </c>
      <c r="P19" s="28">
        <v>51.400300000000001</v>
      </c>
      <c r="Q19" s="28">
        <v>51.400300000000001</v>
      </c>
      <c r="R19" s="28">
        <v>28.876899999999999</v>
      </c>
      <c r="S19" s="28">
        <v>21.718299999999999</v>
      </c>
      <c r="T19" s="28">
        <v>0</v>
      </c>
      <c r="U19" s="28">
        <v>0</v>
      </c>
      <c r="V19" s="28">
        <v>0</v>
      </c>
      <c r="W19" s="28">
        <v>93.634100000000004</v>
      </c>
      <c r="X19" s="28">
        <v>46.812199999999997</v>
      </c>
      <c r="Y19" s="28">
        <v>131.08579999999998</v>
      </c>
      <c r="Z19" s="28">
        <v>140.8246</v>
      </c>
      <c r="AA19" s="28">
        <v>131.39619999999999</v>
      </c>
      <c r="AB19" s="28">
        <v>140.7276</v>
      </c>
      <c r="AC19" s="28">
        <v>28.741099999999999</v>
      </c>
      <c r="AD19" s="28">
        <v>28.741099999999999</v>
      </c>
      <c r="AE19" s="28">
        <v>0</v>
      </c>
      <c r="AF19" s="28">
        <v>28.741099999999999</v>
      </c>
    </row>
    <row r="20" spans="1:32" x14ac:dyDescent="0.25">
      <c r="A20" s="27">
        <v>18</v>
      </c>
      <c r="B20" s="28">
        <v>70.111599999999996</v>
      </c>
      <c r="C20" s="28">
        <v>70.111599999999996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70.092200000000005</v>
      </c>
      <c r="N20" s="28">
        <v>70.092200000000005</v>
      </c>
      <c r="O20" s="28">
        <v>51.400300000000001</v>
      </c>
      <c r="P20" s="28">
        <v>51.400300000000001</v>
      </c>
      <c r="Q20" s="28">
        <v>51.400300000000001</v>
      </c>
      <c r="R20" s="28">
        <v>28.876899999999999</v>
      </c>
      <c r="S20" s="28">
        <v>21.718299999999999</v>
      </c>
      <c r="T20" s="28">
        <v>0</v>
      </c>
      <c r="U20" s="28">
        <v>0</v>
      </c>
      <c r="V20" s="28">
        <v>0</v>
      </c>
      <c r="W20" s="28">
        <v>93.634100000000004</v>
      </c>
      <c r="X20" s="28">
        <v>46.812199999999997</v>
      </c>
      <c r="Y20" s="28">
        <v>131.08579999999998</v>
      </c>
      <c r="Z20" s="28">
        <v>140.8246</v>
      </c>
      <c r="AA20" s="28">
        <v>131.39619999999999</v>
      </c>
      <c r="AB20" s="28">
        <v>140.7276</v>
      </c>
      <c r="AC20" s="28">
        <v>28.741099999999999</v>
      </c>
      <c r="AD20" s="28">
        <v>28.741099999999999</v>
      </c>
      <c r="AE20" s="28">
        <v>0</v>
      </c>
      <c r="AF20" s="28">
        <v>28.741099999999999</v>
      </c>
    </row>
    <row r="21" spans="1:32" x14ac:dyDescent="0.25">
      <c r="A21" s="27">
        <v>19</v>
      </c>
      <c r="B21" s="28">
        <v>70.111599999999996</v>
      </c>
      <c r="C21" s="28">
        <v>70.111599999999996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70.092200000000005</v>
      </c>
      <c r="N21" s="28">
        <v>70.092200000000005</v>
      </c>
      <c r="O21" s="28">
        <v>51.400300000000001</v>
      </c>
      <c r="P21" s="28">
        <v>51.400300000000001</v>
      </c>
      <c r="Q21" s="28">
        <v>51.400300000000001</v>
      </c>
      <c r="R21" s="28">
        <v>28.876899999999999</v>
      </c>
      <c r="S21" s="28">
        <v>21.718299999999999</v>
      </c>
      <c r="T21" s="28">
        <v>0</v>
      </c>
      <c r="U21" s="28">
        <v>0</v>
      </c>
      <c r="V21" s="28">
        <v>0</v>
      </c>
      <c r="W21" s="28">
        <v>93.634100000000004</v>
      </c>
      <c r="X21" s="28">
        <v>46.812199999999997</v>
      </c>
      <c r="Y21" s="28">
        <v>131.08579999999998</v>
      </c>
      <c r="Z21" s="28">
        <v>140.8246</v>
      </c>
      <c r="AA21" s="28">
        <v>131.39619999999999</v>
      </c>
      <c r="AB21" s="28">
        <v>140.7276</v>
      </c>
      <c r="AC21" s="28">
        <v>28.741099999999999</v>
      </c>
      <c r="AD21" s="28">
        <v>28.741099999999999</v>
      </c>
      <c r="AE21" s="28">
        <v>0</v>
      </c>
      <c r="AF21" s="28">
        <v>28.741099999999999</v>
      </c>
    </row>
    <row r="22" spans="1:32" x14ac:dyDescent="0.25">
      <c r="A22" s="27">
        <v>20</v>
      </c>
      <c r="B22" s="28">
        <v>70.111599999999996</v>
      </c>
      <c r="C22" s="28">
        <v>70.111599999999996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70.092200000000005</v>
      </c>
      <c r="N22" s="28">
        <v>70.092200000000005</v>
      </c>
      <c r="O22" s="28">
        <v>51.400300000000001</v>
      </c>
      <c r="P22" s="28">
        <v>51.400300000000001</v>
      </c>
      <c r="Q22" s="28">
        <v>51.400300000000001</v>
      </c>
      <c r="R22" s="28">
        <v>28.876899999999999</v>
      </c>
      <c r="S22" s="28">
        <v>21.718299999999999</v>
      </c>
      <c r="T22" s="28">
        <v>0</v>
      </c>
      <c r="U22" s="28">
        <v>0</v>
      </c>
      <c r="V22" s="28">
        <v>0</v>
      </c>
      <c r="W22" s="28">
        <v>93.634100000000004</v>
      </c>
      <c r="X22" s="28">
        <v>46.812199999999997</v>
      </c>
      <c r="Y22" s="28">
        <v>131.08579999999998</v>
      </c>
      <c r="Z22" s="28">
        <v>140.8246</v>
      </c>
      <c r="AA22" s="28">
        <v>131.39619999999999</v>
      </c>
      <c r="AB22" s="28">
        <v>140.7276</v>
      </c>
      <c r="AC22" s="28">
        <v>28.741099999999999</v>
      </c>
      <c r="AD22" s="28">
        <v>28.741099999999999</v>
      </c>
      <c r="AE22" s="28">
        <v>0</v>
      </c>
      <c r="AF22" s="28">
        <v>28.741099999999999</v>
      </c>
    </row>
    <row r="23" spans="1:32" x14ac:dyDescent="0.25">
      <c r="A23" s="27">
        <v>21</v>
      </c>
      <c r="B23" s="28">
        <v>70.111599999999996</v>
      </c>
      <c r="C23" s="28">
        <v>70.111599999999996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70.092200000000005</v>
      </c>
      <c r="N23" s="28">
        <v>70.092200000000005</v>
      </c>
      <c r="O23" s="28">
        <v>51.400300000000001</v>
      </c>
      <c r="P23" s="28">
        <v>51.400300000000001</v>
      </c>
      <c r="Q23" s="28">
        <v>51.400300000000001</v>
      </c>
      <c r="R23" s="28">
        <v>28.876899999999999</v>
      </c>
      <c r="S23" s="28">
        <v>21.718299999999999</v>
      </c>
      <c r="T23" s="28">
        <v>0</v>
      </c>
      <c r="U23" s="28">
        <v>0</v>
      </c>
      <c r="V23" s="28">
        <v>0</v>
      </c>
      <c r="W23" s="28">
        <v>93.634100000000004</v>
      </c>
      <c r="X23" s="28">
        <v>46.812199999999997</v>
      </c>
      <c r="Y23" s="28">
        <v>131.08579999999998</v>
      </c>
      <c r="Z23" s="28">
        <v>140.8246</v>
      </c>
      <c r="AA23" s="28">
        <v>131.39619999999999</v>
      </c>
      <c r="AB23" s="28">
        <v>140.7276</v>
      </c>
      <c r="AC23" s="28">
        <v>28.741099999999999</v>
      </c>
      <c r="AD23" s="28">
        <v>28.741099999999999</v>
      </c>
      <c r="AE23" s="28">
        <v>0</v>
      </c>
      <c r="AF23" s="28">
        <v>28.741099999999999</v>
      </c>
    </row>
    <row r="24" spans="1:32" x14ac:dyDescent="0.25">
      <c r="A24" s="27">
        <v>22</v>
      </c>
      <c r="B24" s="28">
        <v>70.111599999999996</v>
      </c>
      <c r="C24" s="28">
        <v>70.111599999999996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70.092200000000005</v>
      </c>
      <c r="N24" s="28">
        <v>70.092200000000005</v>
      </c>
      <c r="O24" s="28">
        <v>51.400300000000001</v>
      </c>
      <c r="P24" s="28">
        <v>51.400300000000001</v>
      </c>
      <c r="Q24" s="28">
        <v>51.400300000000001</v>
      </c>
      <c r="R24" s="28">
        <v>28.876899999999999</v>
      </c>
      <c r="S24" s="28">
        <v>21.718299999999999</v>
      </c>
      <c r="T24" s="28">
        <v>0</v>
      </c>
      <c r="U24" s="28">
        <v>0</v>
      </c>
      <c r="V24" s="28">
        <v>0</v>
      </c>
      <c r="W24" s="28">
        <v>93.634100000000004</v>
      </c>
      <c r="X24" s="28">
        <v>46.812199999999997</v>
      </c>
      <c r="Y24" s="28">
        <v>131.08579999999998</v>
      </c>
      <c r="Z24" s="28">
        <v>140.8246</v>
      </c>
      <c r="AA24" s="28">
        <v>131.39619999999999</v>
      </c>
      <c r="AB24" s="28">
        <v>140.7276</v>
      </c>
      <c r="AC24" s="28">
        <v>28.741099999999999</v>
      </c>
      <c r="AD24" s="28">
        <v>28.741099999999999</v>
      </c>
      <c r="AE24" s="28">
        <v>0</v>
      </c>
      <c r="AF24" s="28">
        <v>28.741099999999999</v>
      </c>
    </row>
    <row r="25" spans="1:32" x14ac:dyDescent="0.25">
      <c r="A25" s="27">
        <v>23</v>
      </c>
      <c r="B25" s="28">
        <v>70.111599999999996</v>
      </c>
      <c r="C25" s="28">
        <v>70.111599999999996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70.092200000000005</v>
      </c>
      <c r="N25" s="28">
        <v>70.092200000000005</v>
      </c>
      <c r="O25" s="28">
        <v>51.400300000000001</v>
      </c>
      <c r="P25" s="28">
        <v>51.400300000000001</v>
      </c>
      <c r="Q25" s="28">
        <v>51.400300000000001</v>
      </c>
      <c r="R25" s="28">
        <v>28.876899999999999</v>
      </c>
      <c r="S25" s="28">
        <v>21.718299999999999</v>
      </c>
      <c r="T25" s="28">
        <v>0</v>
      </c>
      <c r="U25" s="28">
        <v>0</v>
      </c>
      <c r="V25" s="28">
        <v>0</v>
      </c>
      <c r="W25" s="28">
        <v>93.634100000000004</v>
      </c>
      <c r="X25" s="28">
        <v>46.812199999999997</v>
      </c>
      <c r="Y25" s="28">
        <v>131.08579999999998</v>
      </c>
      <c r="Z25" s="28">
        <v>140.8246</v>
      </c>
      <c r="AA25" s="28">
        <v>131.39619999999999</v>
      </c>
      <c r="AB25" s="28">
        <v>140.7276</v>
      </c>
      <c r="AC25" s="28">
        <v>28.741099999999999</v>
      </c>
      <c r="AD25" s="28">
        <v>28.741099999999999</v>
      </c>
      <c r="AE25" s="28">
        <v>0</v>
      </c>
      <c r="AF25" s="28">
        <v>28.741099999999999</v>
      </c>
    </row>
    <row r="26" spans="1:32" x14ac:dyDescent="0.25">
      <c r="A26" s="27">
        <v>24</v>
      </c>
      <c r="B26" s="28">
        <v>70.111599999999996</v>
      </c>
      <c r="C26" s="28">
        <v>70.111599999999996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70.092200000000005</v>
      </c>
      <c r="N26" s="28">
        <v>70.092200000000005</v>
      </c>
      <c r="O26" s="28">
        <v>51.400300000000001</v>
      </c>
      <c r="P26" s="28">
        <v>51.400300000000001</v>
      </c>
      <c r="Q26" s="28">
        <v>51.400300000000001</v>
      </c>
      <c r="R26" s="28">
        <v>28.876899999999999</v>
      </c>
      <c r="S26" s="28">
        <v>21.718299999999999</v>
      </c>
      <c r="T26" s="28">
        <v>0</v>
      </c>
      <c r="U26" s="28">
        <v>0</v>
      </c>
      <c r="V26" s="28">
        <v>0</v>
      </c>
      <c r="W26" s="28">
        <v>93.634100000000004</v>
      </c>
      <c r="X26" s="28">
        <v>46.812199999999997</v>
      </c>
      <c r="Y26" s="28">
        <v>131.08579999999998</v>
      </c>
      <c r="Z26" s="28">
        <v>140.8246</v>
      </c>
      <c r="AA26" s="28">
        <v>131.39619999999999</v>
      </c>
      <c r="AB26" s="28">
        <v>140.7276</v>
      </c>
      <c r="AC26" s="28">
        <v>28.741099999999999</v>
      </c>
      <c r="AD26" s="28">
        <v>28.741099999999999</v>
      </c>
      <c r="AE26" s="28">
        <v>0</v>
      </c>
      <c r="AF26" s="28">
        <v>28.741099999999999</v>
      </c>
    </row>
    <row r="27" spans="1:32" x14ac:dyDescent="0.25">
      <c r="A27" s="27">
        <v>25</v>
      </c>
      <c r="B27" s="28">
        <v>70.111599999999996</v>
      </c>
      <c r="C27" s="28">
        <v>70.111599999999996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70.092200000000005</v>
      </c>
      <c r="N27" s="28">
        <v>70.092200000000005</v>
      </c>
      <c r="O27" s="28">
        <v>51.400300000000001</v>
      </c>
      <c r="P27" s="28">
        <v>51.400300000000001</v>
      </c>
      <c r="Q27" s="28">
        <v>51.400300000000001</v>
      </c>
      <c r="R27" s="28">
        <v>28.876899999999999</v>
      </c>
      <c r="S27" s="28">
        <v>21.718299999999999</v>
      </c>
      <c r="T27" s="28">
        <v>0</v>
      </c>
      <c r="U27" s="28">
        <v>0</v>
      </c>
      <c r="V27" s="28">
        <v>0</v>
      </c>
      <c r="W27" s="28">
        <v>93.634100000000004</v>
      </c>
      <c r="X27" s="28">
        <v>46.812199999999997</v>
      </c>
      <c r="Y27" s="28">
        <v>131.08579999999998</v>
      </c>
      <c r="Z27" s="28">
        <v>140.8246</v>
      </c>
      <c r="AA27" s="28">
        <v>131.39619999999999</v>
      </c>
      <c r="AB27" s="28">
        <v>140.7276</v>
      </c>
      <c r="AC27" s="28">
        <v>28.741099999999999</v>
      </c>
      <c r="AD27" s="28">
        <v>28.741099999999999</v>
      </c>
      <c r="AE27" s="28">
        <v>0</v>
      </c>
      <c r="AF27" s="28">
        <v>28.741099999999999</v>
      </c>
    </row>
    <row r="28" spans="1:32" x14ac:dyDescent="0.25">
      <c r="A28" s="27">
        <v>26</v>
      </c>
      <c r="B28" s="28">
        <v>70.111599999999996</v>
      </c>
      <c r="C28" s="28">
        <v>70.111599999999996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70.092200000000005</v>
      </c>
      <c r="N28" s="28">
        <v>70.092200000000005</v>
      </c>
      <c r="O28" s="28">
        <v>51.400300000000001</v>
      </c>
      <c r="P28" s="28">
        <v>51.400300000000001</v>
      </c>
      <c r="Q28" s="28">
        <v>51.400300000000001</v>
      </c>
      <c r="R28" s="28">
        <v>28.876899999999999</v>
      </c>
      <c r="S28" s="28">
        <v>21.718299999999999</v>
      </c>
      <c r="T28" s="28">
        <v>0</v>
      </c>
      <c r="U28" s="28">
        <v>0</v>
      </c>
      <c r="V28" s="28">
        <v>0</v>
      </c>
      <c r="W28" s="28">
        <v>93.634100000000004</v>
      </c>
      <c r="X28" s="28">
        <v>46.812199999999997</v>
      </c>
      <c r="Y28" s="28">
        <v>131.08579999999998</v>
      </c>
      <c r="Z28" s="28">
        <v>140.8246</v>
      </c>
      <c r="AA28" s="28">
        <v>131.39619999999999</v>
      </c>
      <c r="AB28" s="28">
        <v>140.7276</v>
      </c>
      <c r="AC28" s="28">
        <v>28.741099999999999</v>
      </c>
      <c r="AD28" s="28">
        <v>28.741099999999999</v>
      </c>
      <c r="AE28" s="28">
        <v>0</v>
      </c>
      <c r="AF28" s="28">
        <v>28.741099999999999</v>
      </c>
    </row>
    <row r="29" spans="1:32" x14ac:dyDescent="0.25">
      <c r="A29" s="27">
        <v>27</v>
      </c>
      <c r="B29" s="28">
        <v>70.111599999999996</v>
      </c>
      <c r="C29" s="28">
        <v>70.111599999999996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70.092200000000005</v>
      </c>
      <c r="N29" s="28">
        <v>70.092200000000005</v>
      </c>
      <c r="O29" s="28">
        <v>51.400300000000001</v>
      </c>
      <c r="P29" s="28">
        <v>51.400300000000001</v>
      </c>
      <c r="Q29" s="28">
        <v>51.400300000000001</v>
      </c>
      <c r="R29" s="28">
        <v>28.876899999999999</v>
      </c>
      <c r="S29" s="28">
        <v>21.718299999999999</v>
      </c>
      <c r="T29" s="28">
        <v>0</v>
      </c>
      <c r="U29" s="28">
        <v>0</v>
      </c>
      <c r="V29" s="28">
        <v>0</v>
      </c>
      <c r="W29" s="28">
        <v>93.634100000000004</v>
      </c>
      <c r="X29" s="28">
        <v>46.812199999999997</v>
      </c>
      <c r="Y29" s="28">
        <v>131.08579999999998</v>
      </c>
      <c r="Z29" s="28">
        <v>140.8246</v>
      </c>
      <c r="AA29" s="28">
        <v>131.39619999999999</v>
      </c>
      <c r="AB29" s="28">
        <v>140.7276</v>
      </c>
      <c r="AC29" s="28">
        <v>28.741099999999999</v>
      </c>
      <c r="AD29" s="28">
        <v>28.741099999999999</v>
      </c>
      <c r="AE29" s="28">
        <v>0</v>
      </c>
      <c r="AF29" s="28">
        <v>28.741099999999999</v>
      </c>
    </row>
    <row r="30" spans="1:32" x14ac:dyDescent="0.25">
      <c r="A30" s="27">
        <v>28</v>
      </c>
      <c r="B30" s="28">
        <v>70.111599999999996</v>
      </c>
      <c r="C30" s="28">
        <v>70.111599999999996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70.092200000000005</v>
      </c>
      <c r="N30" s="28">
        <v>70.092200000000005</v>
      </c>
      <c r="O30" s="28">
        <v>51.400300000000001</v>
      </c>
      <c r="P30" s="28">
        <v>51.400300000000001</v>
      </c>
      <c r="Q30" s="28">
        <v>51.400300000000001</v>
      </c>
      <c r="R30" s="28">
        <v>28.876899999999999</v>
      </c>
      <c r="S30" s="28">
        <v>21.718299999999999</v>
      </c>
      <c r="T30" s="28">
        <v>0</v>
      </c>
      <c r="U30" s="28">
        <v>0</v>
      </c>
      <c r="V30" s="28">
        <v>0</v>
      </c>
      <c r="W30" s="28">
        <v>93.634100000000004</v>
      </c>
      <c r="X30" s="28">
        <v>46.812199999999997</v>
      </c>
      <c r="Y30" s="28">
        <v>131.08579999999998</v>
      </c>
      <c r="Z30" s="28">
        <v>140.8246</v>
      </c>
      <c r="AA30" s="28">
        <v>131.39619999999999</v>
      </c>
      <c r="AB30" s="28">
        <v>140.7276</v>
      </c>
      <c r="AC30" s="28">
        <v>28.741099999999999</v>
      </c>
      <c r="AD30" s="28">
        <v>28.741099999999999</v>
      </c>
      <c r="AE30" s="28">
        <v>0</v>
      </c>
      <c r="AF30" s="28">
        <v>28.741099999999999</v>
      </c>
    </row>
    <row r="31" spans="1:32" x14ac:dyDescent="0.25">
      <c r="A31" s="27">
        <v>29</v>
      </c>
      <c r="B31" s="28">
        <v>70.111599999999996</v>
      </c>
      <c r="C31" s="28">
        <v>70.111599999999996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70.092200000000005</v>
      </c>
      <c r="N31" s="28">
        <v>70.092200000000005</v>
      </c>
      <c r="O31" s="28">
        <v>51.400300000000001</v>
      </c>
      <c r="P31" s="28">
        <v>51.400300000000001</v>
      </c>
      <c r="Q31" s="28">
        <v>51.400300000000001</v>
      </c>
      <c r="R31" s="28">
        <v>28.876899999999999</v>
      </c>
      <c r="S31" s="28">
        <v>21.718299999999999</v>
      </c>
      <c r="T31" s="28">
        <v>0</v>
      </c>
      <c r="U31" s="28">
        <v>0</v>
      </c>
      <c r="V31" s="28">
        <v>0</v>
      </c>
      <c r="W31" s="28">
        <v>93.634100000000004</v>
      </c>
      <c r="X31" s="28">
        <v>46.812199999999997</v>
      </c>
      <c r="Y31" s="28">
        <v>131.08579999999998</v>
      </c>
      <c r="Z31" s="28">
        <v>140.8246</v>
      </c>
      <c r="AA31" s="28">
        <v>131.39619999999999</v>
      </c>
      <c r="AB31" s="28">
        <v>140.7276</v>
      </c>
      <c r="AC31" s="28">
        <v>28.741099999999999</v>
      </c>
      <c r="AD31" s="28">
        <v>28.741099999999999</v>
      </c>
      <c r="AE31" s="28">
        <v>0</v>
      </c>
      <c r="AF31" s="28">
        <v>28.741099999999999</v>
      </c>
    </row>
    <row r="32" spans="1:32" x14ac:dyDescent="0.25">
      <c r="A32" s="27">
        <v>30</v>
      </c>
      <c r="B32" s="28">
        <v>70.111599999999996</v>
      </c>
      <c r="C32" s="28">
        <v>70.111599999999996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70.092200000000005</v>
      </c>
      <c r="N32" s="28">
        <v>70.092200000000005</v>
      </c>
      <c r="O32" s="28">
        <v>51.400300000000001</v>
      </c>
      <c r="P32" s="28">
        <v>51.400300000000001</v>
      </c>
      <c r="Q32" s="28">
        <v>51.400300000000001</v>
      </c>
      <c r="R32" s="28">
        <v>28.876899999999999</v>
      </c>
      <c r="S32" s="28">
        <v>21.718299999999999</v>
      </c>
      <c r="T32" s="28">
        <v>0</v>
      </c>
      <c r="U32" s="28">
        <v>0</v>
      </c>
      <c r="V32" s="28">
        <v>0</v>
      </c>
      <c r="W32" s="28">
        <v>93.634100000000004</v>
      </c>
      <c r="X32" s="28">
        <v>46.812199999999997</v>
      </c>
      <c r="Y32" s="28">
        <v>131.08579999999998</v>
      </c>
      <c r="Z32" s="28">
        <v>140.8246</v>
      </c>
      <c r="AA32" s="28">
        <v>131.39619999999999</v>
      </c>
      <c r="AB32" s="28">
        <v>140.7276</v>
      </c>
      <c r="AC32" s="28">
        <v>28.741099999999999</v>
      </c>
      <c r="AD32" s="28">
        <v>28.741099999999999</v>
      </c>
      <c r="AE32" s="28">
        <v>0</v>
      </c>
      <c r="AF32" s="28">
        <v>28.741099999999999</v>
      </c>
    </row>
    <row r="33" spans="1:32" x14ac:dyDescent="0.25">
      <c r="A33" s="27">
        <v>31</v>
      </c>
      <c r="B33" s="28">
        <v>70.111599999999996</v>
      </c>
      <c r="C33" s="28">
        <v>70.111599999999996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70.092200000000005</v>
      </c>
      <c r="N33" s="28">
        <v>70.092200000000005</v>
      </c>
      <c r="O33" s="28">
        <v>51.400300000000001</v>
      </c>
      <c r="P33" s="28">
        <v>51.400300000000001</v>
      </c>
      <c r="Q33" s="28">
        <v>51.400300000000001</v>
      </c>
      <c r="R33" s="28">
        <v>28.876899999999999</v>
      </c>
      <c r="S33" s="28">
        <v>21.718299999999999</v>
      </c>
      <c r="T33" s="28">
        <v>0</v>
      </c>
      <c r="U33" s="28">
        <v>0</v>
      </c>
      <c r="V33" s="28">
        <v>0</v>
      </c>
      <c r="W33" s="28">
        <v>93.634100000000004</v>
      </c>
      <c r="X33" s="28">
        <v>46.812199999999997</v>
      </c>
      <c r="Y33" s="28">
        <v>131.08579999999998</v>
      </c>
      <c r="Z33" s="28">
        <v>140.8246</v>
      </c>
      <c r="AA33" s="28">
        <v>131.39619999999999</v>
      </c>
      <c r="AB33" s="28">
        <v>140.7276</v>
      </c>
      <c r="AC33" s="28">
        <v>28.741099999999999</v>
      </c>
      <c r="AD33" s="28">
        <v>28.741099999999999</v>
      </c>
      <c r="AE33" s="28">
        <v>0</v>
      </c>
      <c r="AF33" s="28">
        <v>28.741099999999999</v>
      </c>
    </row>
    <row r="34" spans="1:32" x14ac:dyDescent="0.25">
      <c r="A34" s="27">
        <v>32</v>
      </c>
      <c r="B34" s="28">
        <v>70.111599999999996</v>
      </c>
      <c r="C34" s="28">
        <v>70.111599999999996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70.092200000000005</v>
      </c>
      <c r="N34" s="28">
        <v>70.092200000000005</v>
      </c>
      <c r="O34" s="28">
        <v>51.400300000000001</v>
      </c>
      <c r="P34" s="28">
        <v>51.400300000000001</v>
      </c>
      <c r="Q34" s="28">
        <v>51.400300000000001</v>
      </c>
      <c r="R34" s="28">
        <v>28.876899999999999</v>
      </c>
      <c r="S34" s="28">
        <v>21.718299999999999</v>
      </c>
      <c r="T34" s="28">
        <v>0</v>
      </c>
      <c r="U34" s="28">
        <v>0</v>
      </c>
      <c r="V34" s="28">
        <v>0</v>
      </c>
      <c r="W34" s="28">
        <v>93.634100000000004</v>
      </c>
      <c r="X34" s="28">
        <v>46.812199999999997</v>
      </c>
      <c r="Y34" s="28">
        <v>131.08579999999998</v>
      </c>
      <c r="Z34" s="28">
        <v>140.8246</v>
      </c>
      <c r="AA34" s="28">
        <v>131.39619999999999</v>
      </c>
      <c r="AB34" s="28">
        <v>140.7276</v>
      </c>
      <c r="AC34" s="28">
        <v>28.741099999999999</v>
      </c>
      <c r="AD34" s="28">
        <v>28.741099999999999</v>
      </c>
      <c r="AE34" s="28">
        <v>0</v>
      </c>
      <c r="AF34" s="28">
        <v>28.741099999999999</v>
      </c>
    </row>
    <row r="35" spans="1:32" x14ac:dyDescent="0.25">
      <c r="A35" s="27">
        <v>33</v>
      </c>
      <c r="B35" s="28">
        <v>70.111599999999996</v>
      </c>
      <c r="C35" s="28">
        <v>70.111599999999996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70.092200000000005</v>
      </c>
      <c r="N35" s="28">
        <v>70.092200000000005</v>
      </c>
      <c r="O35" s="28">
        <v>51.400300000000001</v>
      </c>
      <c r="P35" s="28">
        <v>51.400300000000001</v>
      </c>
      <c r="Q35" s="28">
        <v>51.400300000000001</v>
      </c>
      <c r="R35" s="28">
        <v>28.876899999999999</v>
      </c>
      <c r="S35" s="28">
        <v>21.718299999999999</v>
      </c>
      <c r="T35" s="28">
        <v>0</v>
      </c>
      <c r="U35" s="28">
        <v>0</v>
      </c>
      <c r="V35" s="28">
        <v>0</v>
      </c>
      <c r="W35" s="28">
        <v>93.634100000000004</v>
      </c>
      <c r="X35" s="28">
        <v>46.812199999999997</v>
      </c>
      <c r="Y35" s="28">
        <v>131.08579999999998</v>
      </c>
      <c r="Z35" s="28">
        <v>140.8246</v>
      </c>
      <c r="AA35" s="28">
        <v>131.39619999999999</v>
      </c>
      <c r="AB35" s="28">
        <v>140.7276</v>
      </c>
      <c r="AC35" s="28">
        <v>28.741099999999999</v>
      </c>
      <c r="AD35" s="28">
        <v>28.741099999999999</v>
      </c>
      <c r="AE35" s="28">
        <v>0</v>
      </c>
      <c r="AF35" s="28">
        <v>28.741099999999999</v>
      </c>
    </row>
    <row r="36" spans="1:32" x14ac:dyDescent="0.25">
      <c r="A36" s="27">
        <v>34</v>
      </c>
      <c r="B36" s="28">
        <v>70.111599999999996</v>
      </c>
      <c r="C36" s="28">
        <v>70.111599999999996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70.092200000000005</v>
      </c>
      <c r="N36" s="28">
        <v>70.092200000000005</v>
      </c>
      <c r="O36" s="28">
        <v>51.400300000000001</v>
      </c>
      <c r="P36" s="28">
        <v>51.400300000000001</v>
      </c>
      <c r="Q36" s="28">
        <v>51.400300000000001</v>
      </c>
      <c r="R36" s="28">
        <v>28.876899999999999</v>
      </c>
      <c r="S36" s="28">
        <v>21.718299999999999</v>
      </c>
      <c r="T36" s="28">
        <v>0</v>
      </c>
      <c r="U36" s="28">
        <v>0</v>
      </c>
      <c r="V36" s="28">
        <v>0</v>
      </c>
      <c r="W36" s="28">
        <v>93.634100000000004</v>
      </c>
      <c r="X36" s="28">
        <v>46.812199999999997</v>
      </c>
      <c r="Y36" s="28">
        <v>131.08579999999998</v>
      </c>
      <c r="Z36" s="28">
        <v>140.8246</v>
      </c>
      <c r="AA36" s="28">
        <v>131.39619999999999</v>
      </c>
      <c r="AB36" s="28">
        <v>140.7276</v>
      </c>
      <c r="AC36" s="28">
        <v>28.741099999999999</v>
      </c>
      <c r="AD36" s="28">
        <v>28.741099999999999</v>
      </c>
      <c r="AE36" s="28">
        <v>0</v>
      </c>
      <c r="AF36" s="28">
        <v>28.741099999999999</v>
      </c>
    </row>
    <row r="37" spans="1:32" x14ac:dyDescent="0.25">
      <c r="A37" s="27">
        <v>35</v>
      </c>
      <c r="B37" s="28">
        <v>70.111599999999996</v>
      </c>
      <c r="C37" s="28">
        <v>70.111599999999996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70.092200000000005</v>
      </c>
      <c r="N37" s="28">
        <v>70.092200000000005</v>
      </c>
      <c r="O37" s="28">
        <v>51.400300000000001</v>
      </c>
      <c r="P37" s="28">
        <v>51.400300000000001</v>
      </c>
      <c r="Q37" s="28">
        <v>51.400300000000001</v>
      </c>
      <c r="R37" s="28">
        <v>28.876899999999999</v>
      </c>
      <c r="S37" s="28">
        <v>21.718299999999999</v>
      </c>
      <c r="T37" s="28">
        <v>0</v>
      </c>
      <c r="U37" s="28">
        <v>0</v>
      </c>
      <c r="V37" s="28">
        <v>0</v>
      </c>
      <c r="W37" s="28">
        <v>93.634100000000004</v>
      </c>
      <c r="X37" s="28">
        <v>46.812199999999997</v>
      </c>
      <c r="Y37" s="28">
        <v>131.08579999999998</v>
      </c>
      <c r="Z37" s="28">
        <v>140.8246</v>
      </c>
      <c r="AA37" s="28">
        <v>131.39619999999999</v>
      </c>
      <c r="AB37" s="28">
        <v>140.7276</v>
      </c>
      <c r="AC37" s="28">
        <v>28.741099999999999</v>
      </c>
      <c r="AD37" s="28">
        <v>28.741099999999999</v>
      </c>
      <c r="AE37" s="28">
        <v>0</v>
      </c>
      <c r="AF37" s="28">
        <v>28.741099999999999</v>
      </c>
    </row>
    <row r="38" spans="1:32" x14ac:dyDescent="0.25">
      <c r="A38" s="27">
        <v>36</v>
      </c>
      <c r="B38" s="28">
        <v>70.111599999999996</v>
      </c>
      <c r="C38" s="28">
        <v>70.111599999999996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70.092200000000005</v>
      </c>
      <c r="N38" s="28">
        <v>70.092200000000005</v>
      </c>
      <c r="O38" s="28">
        <v>51.400300000000001</v>
      </c>
      <c r="P38" s="28">
        <v>51.400300000000001</v>
      </c>
      <c r="Q38" s="28">
        <v>51.400300000000001</v>
      </c>
      <c r="R38" s="28">
        <v>28.876899999999999</v>
      </c>
      <c r="S38" s="28">
        <v>21.718299999999999</v>
      </c>
      <c r="T38" s="28">
        <v>0</v>
      </c>
      <c r="U38" s="28">
        <v>0</v>
      </c>
      <c r="V38" s="28">
        <v>0</v>
      </c>
      <c r="W38" s="28">
        <v>93.634100000000004</v>
      </c>
      <c r="X38" s="28">
        <v>46.812199999999997</v>
      </c>
      <c r="Y38" s="28">
        <v>131.08579999999998</v>
      </c>
      <c r="Z38" s="28">
        <v>140.8246</v>
      </c>
      <c r="AA38" s="28">
        <v>131.39619999999999</v>
      </c>
      <c r="AB38" s="28">
        <v>140.7276</v>
      </c>
      <c r="AC38" s="28">
        <v>28.741099999999999</v>
      </c>
      <c r="AD38" s="28">
        <v>28.741099999999999</v>
      </c>
      <c r="AE38" s="28">
        <v>0</v>
      </c>
      <c r="AF38" s="28">
        <v>28.741099999999999</v>
      </c>
    </row>
    <row r="39" spans="1:32" x14ac:dyDescent="0.25">
      <c r="A39" s="27">
        <v>37</v>
      </c>
      <c r="B39" s="28">
        <v>70.111599999999996</v>
      </c>
      <c r="C39" s="28">
        <v>70.111599999999996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70.092200000000005</v>
      </c>
      <c r="N39" s="28">
        <v>70.092200000000005</v>
      </c>
      <c r="O39" s="28">
        <v>51.400300000000001</v>
      </c>
      <c r="P39" s="28">
        <v>51.400300000000001</v>
      </c>
      <c r="Q39" s="28">
        <v>51.400300000000001</v>
      </c>
      <c r="R39" s="28">
        <v>28.876899999999999</v>
      </c>
      <c r="S39" s="28">
        <v>21.718299999999999</v>
      </c>
      <c r="T39" s="28">
        <v>0</v>
      </c>
      <c r="U39" s="28">
        <v>0</v>
      </c>
      <c r="V39" s="28">
        <v>0</v>
      </c>
      <c r="W39" s="28">
        <v>93.634100000000004</v>
      </c>
      <c r="X39" s="28">
        <v>46.812199999999997</v>
      </c>
      <c r="Y39" s="28">
        <v>131.08579999999998</v>
      </c>
      <c r="Z39" s="28">
        <v>140.8246</v>
      </c>
      <c r="AA39" s="28">
        <v>131.39619999999999</v>
      </c>
      <c r="AB39" s="28">
        <v>140.7276</v>
      </c>
      <c r="AC39" s="28">
        <v>28.741099999999999</v>
      </c>
      <c r="AD39" s="28">
        <v>28.741099999999999</v>
      </c>
      <c r="AE39" s="28">
        <v>0</v>
      </c>
      <c r="AF39" s="28">
        <v>28.741099999999999</v>
      </c>
    </row>
    <row r="40" spans="1:32" x14ac:dyDescent="0.25">
      <c r="A40" s="27">
        <v>38</v>
      </c>
      <c r="B40" s="28">
        <v>70.111599999999996</v>
      </c>
      <c r="C40" s="28">
        <v>70.111599999999996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70.092200000000005</v>
      </c>
      <c r="N40" s="28">
        <v>70.092200000000005</v>
      </c>
      <c r="O40" s="28">
        <v>51.400300000000001</v>
      </c>
      <c r="P40" s="28">
        <v>51.400300000000001</v>
      </c>
      <c r="Q40" s="28">
        <v>51.400300000000001</v>
      </c>
      <c r="R40" s="28">
        <v>28.876899999999999</v>
      </c>
      <c r="S40" s="28">
        <v>21.718299999999999</v>
      </c>
      <c r="T40" s="28">
        <v>0</v>
      </c>
      <c r="U40" s="28">
        <v>0</v>
      </c>
      <c r="V40" s="28">
        <v>0</v>
      </c>
      <c r="W40" s="28">
        <v>93.634100000000004</v>
      </c>
      <c r="X40" s="28">
        <v>46.812199999999997</v>
      </c>
      <c r="Y40" s="28">
        <v>131.08579999999998</v>
      </c>
      <c r="Z40" s="28">
        <v>140.8246</v>
      </c>
      <c r="AA40" s="28">
        <v>131.39619999999999</v>
      </c>
      <c r="AB40" s="28">
        <v>140.7276</v>
      </c>
      <c r="AC40" s="28">
        <v>28.741099999999999</v>
      </c>
      <c r="AD40" s="28">
        <v>28.741099999999999</v>
      </c>
      <c r="AE40" s="28">
        <v>0</v>
      </c>
      <c r="AF40" s="28">
        <v>28.741099999999999</v>
      </c>
    </row>
    <row r="41" spans="1:32" x14ac:dyDescent="0.25">
      <c r="A41" s="27">
        <v>39</v>
      </c>
      <c r="B41" s="28">
        <v>70.111599999999996</v>
      </c>
      <c r="C41" s="28">
        <v>70.111599999999996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70.092200000000005</v>
      </c>
      <c r="N41" s="28">
        <v>70.092200000000005</v>
      </c>
      <c r="O41" s="28">
        <v>51.400300000000001</v>
      </c>
      <c r="P41" s="28">
        <v>51.400300000000001</v>
      </c>
      <c r="Q41" s="28">
        <v>51.400300000000001</v>
      </c>
      <c r="R41" s="28">
        <v>28.876899999999999</v>
      </c>
      <c r="S41" s="28">
        <v>21.718299999999999</v>
      </c>
      <c r="T41" s="28">
        <v>0</v>
      </c>
      <c r="U41" s="28">
        <v>0</v>
      </c>
      <c r="V41" s="28">
        <v>0</v>
      </c>
      <c r="W41" s="28">
        <v>93.634100000000004</v>
      </c>
      <c r="X41" s="28">
        <v>46.812199999999997</v>
      </c>
      <c r="Y41" s="28">
        <v>131.08579999999998</v>
      </c>
      <c r="Z41" s="28">
        <v>140.8246</v>
      </c>
      <c r="AA41" s="28">
        <v>131.39619999999999</v>
      </c>
      <c r="AB41" s="28">
        <v>140.7276</v>
      </c>
      <c r="AC41" s="28">
        <v>28.741099999999999</v>
      </c>
      <c r="AD41" s="28">
        <v>28.741099999999999</v>
      </c>
      <c r="AE41" s="28">
        <v>0</v>
      </c>
      <c r="AF41" s="28">
        <v>28.741099999999999</v>
      </c>
    </row>
    <row r="42" spans="1:32" x14ac:dyDescent="0.25">
      <c r="A42" s="27">
        <v>40</v>
      </c>
      <c r="B42" s="28">
        <v>70.111599999999996</v>
      </c>
      <c r="C42" s="28">
        <v>70.111599999999996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70.092200000000005</v>
      </c>
      <c r="N42" s="28">
        <v>70.092200000000005</v>
      </c>
      <c r="O42" s="28">
        <v>51.400300000000001</v>
      </c>
      <c r="P42" s="28">
        <v>51.400300000000001</v>
      </c>
      <c r="Q42" s="28">
        <v>51.400300000000001</v>
      </c>
      <c r="R42" s="28">
        <v>28.876899999999999</v>
      </c>
      <c r="S42" s="28">
        <v>21.718299999999999</v>
      </c>
      <c r="T42" s="28">
        <v>0</v>
      </c>
      <c r="U42" s="28">
        <v>0</v>
      </c>
      <c r="V42" s="28">
        <v>0</v>
      </c>
      <c r="W42" s="28">
        <v>93.634100000000004</v>
      </c>
      <c r="X42" s="28">
        <v>46.812199999999997</v>
      </c>
      <c r="Y42" s="28">
        <v>131.08579999999998</v>
      </c>
      <c r="Z42" s="28">
        <v>140.8246</v>
      </c>
      <c r="AA42" s="28">
        <v>131.39619999999999</v>
      </c>
      <c r="AB42" s="28">
        <v>140.7276</v>
      </c>
      <c r="AC42" s="28">
        <v>28.741099999999999</v>
      </c>
      <c r="AD42" s="28">
        <v>28.741099999999999</v>
      </c>
      <c r="AE42" s="28">
        <v>0</v>
      </c>
      <c r="AF42" s="28">
        <v>28.741099999999999</v>
      </c>
    </row>
    <row r="43" spans="1:32" x14ac:dyDescent="0.25">
      <c r="A43" s="27">
        <v>41</v>
      </c>
      <c r="B43" s="28">
        <v>70.111599999999996</v>
      </c>
      <c r="C43" s="28">
        <v>70.111599999999996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70.092200000000005</v>
      </c>
      <c r="N43" s="28">
        <v>70.092200000000005</v>
      </c>
      <c r="O43" s="28">
        <v>51.400300000000001</v>
      </c>
      <c r="P43" s="28">
        <v>51.400300000000001</v>
      </c>
      <c r="Q43" s="28">
        <v>51.400300000000001</v>
      </c>
      <c r="R43" s="28">
        <v>28.876899999999999</v>
      </c>
      <c r="S43" s="28">
        <v>21.718299999999999</v>
      </c>
      <c r="T43" s="28">
        <v>0</v>
      </c>
      <c r="U43" s="28">
        <v>0</v>
      </c>
      <c r="V43" s="28">
        <v>0</v>
      </c>
      <c r="W43" s="28">
        <v>93.634100000000004</v>
      </c>
      <c r="X43" s="28">
        <v>46.812199999999997</v>
      </c>
      <c r="Y43" s="28">
        <v>131.08579999999998</v>
      </c>
      <c r="Z43" s="28">
        <v>140.8246</v>
      </c>
      <c r="AA43" s="28">
        <v>131.39619999999999</v>
      </c>
      <c r="AB43" s="28">
        <v>140.7276</v>
      </c>
      <c r="AC43" s="28">
        <v>28.741099999999999</v>
      </c>
      <c r="AD43" s="28">
        <v>28.741099999999999</v>
      </c>
      <c r="AE43" s="28">
        <v>0</v>
      </c>
      <c r="AF43" s="28">
        <v>28.741099999999999</v>
      </c>
    </row>
    <row r="44" spans="1:32" x14ac:dyDescent="0.25">
      <c r="A44" s="27">
        <v>42</v>
      </c>
      <c r="B44" s="28">
        <v>70.111599999999996</v>
      </c>
      <c r="C44" s="28">
        <v>70.111599999999996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70.092200000000005</v>
      </c>
      <c r="N44" s="28">
        <v>70.092200000000005</v>
      </c>
      <c r="O44" s="28">
        <v>51.400300000000001</v>
      </c>
      <c r="P44" s="28">
        <v>51.400300000000001</v>
      </c>
      <c r="Q44" s="28">
        <v>51.400300000000001</v>
      </c>
      <c r="R44" s="28">
        <v>28.876899999999999</v>
      </c>
      <c r="S44" s="28">
        <v>21.718299999999999</v>
      </c>
      <c r="T44" s="28">
        <v>0</v>
      </c>
      <c r="U44" s="28">
        <v>0</v>
      </c>
      <c r="V44" s="28">
        <v>0</v>
      </c>
      <c r="W44" s="28">
        <v>93.634100000000004</v>
      </c>
      <c r="X44" s="28">
        <v>46.812199999999997</v>
      </c>
      <c r="Y44" s="28">
        <v>131.08579999999998</v>
      </c>
      <c r="Z44" s="28">
        <v>140.8246</v>
      </c>
      <c r="AA44" s="28">
        <v>131.39619999999999</v>
      </c>
      <c r="AB44" s="28">
        <v>140.7276</v>
      </c>
      <c r="AC44" s="28">
        <v>28.741099999999999</v>
      </c>
      <c r="AD44" s="28">
        <v>28.741099999999999</v>
      </c>
      <c r="AE44" s="28">
        <v>0</v>
      </c>
      <c r="AF44" s="28">
        <v>28.741099999999999</v>
      </c>
    </row>
    <row r="45" spans="1:32" x14ac:dyDescent="0.25">
      <c r="A45" s="27">
        <v>43</v>
      </c>
      <c r="B45" s="28">
        <v>70.111599999999996</v>
      </c>
      <c r="C45" s="28">
        <v>70.111599999999996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70.092200000000005</v>
      </c>
      <c r="N45" s="28">
        <v>70.092200000000005</v>
      </c>
      <c r="O45" s="28">
        <v>51.400300000000001</v>
      </c>
      <c r="P45" s="28">
        <v>51.400300000000001</v>
      </c>
      <c r="Q45" s="28">
        <v>51.400300000000001</v>
      </c>
      <c r="R45" s="28">
        <v>28.876899999999999</v>
      </c>
      <c r="S45" s="28">
        <v>21.718299999999999</v>
      </c>
      <c r="T45" s="28">
        <v>0</v>
      </c>
      <c r="U45" s="28">
        <v>0</v>
      </c>
      <c r="V45" s="28">
        <v>0</v>
      </c>
      <c r="W45" s="28">
        <v>93.634100000000004</v>
      </c>
      <c r="X45" s="28">
        <v>46.812199999999997</v>
      </c>
      <c r="Y45" s="28">
        <v>131.08579999999998</v>
      </c>
      <c r="Z45" s="28">
        <v>140.8246</v>
      </c>
      <c r="AA45" s="28">
        <v>131.39619999999999</v>
      </c>
      <c r="AB45" s="28">
        <v>140.7276</v>
      </c>
      <c r="AC45" s="28">
        <v>28.741099999999999</v>
      </c>
      <c r="AD45" s="28">
        <v>28.741099999999999</v>
      </c>
      <c r="AE45" s="28">
        <v>0</v>
      </c>
      <c r="AF45" s="28">
        <v>28.741099999999999</v>
      </c>
    </row>
    <row r="46" spans="1:32" x14ac:dyDescent="0.25">
      <c r="A46" s="27">
        <v>44</v>
      </c>
      <c r="B46" s="28">
        <v>70.111599999999996</v>
      </c>
      <c r="C46" s="28">
        <v>70.111599999999996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70.092200000000005</v>
      </c>
      <c r="N46" s="28">
        <v>70.092200000000005</v>
      </c>
      <c r="O46" s="28">
        <v>51.400300000000001</v>
      </c>
      <c r="P46" s="28">
        <v>51.400300000000001</v>
      </c>
      <c r="Q46" s="28">
        <v>51.400300000000001</v>
      </c>
      <c r="R46" s="28">
        <v>28.876899999999999</v>
      </c>
      <c r="S46" s="28">
        <v>21.718299999999999</v>
      </c>
      <c r="T46" s="28">
        <v>0</v>
      </c>
      <c r="U46" s="28">
        <v>0</v>
      </c>
      <c r="V46" s="28">
        <v>0</v>
      </c>
      <c r="W46" s="28">
        <v>93.634100000000004</v>
      </c>
      <c r="X46" s="28">
        <v>46.812199999999997</v>
      </c>
      <c r="Y46" s="28">
        <v>131.08579999999998</v>
      </c>
      <c r="Z46" s="28">
        <v>140.8246</v>
      </c>
      <c r="AA46" s="28">
        <v>131.39619999999999</v>
      </c>
      <c r="AB46" s="28">
        <v>140.7276</v>
      </c>
      <c r="AC46" s="28">
        <v>28.741099999999999</v>
      </c>
      <c r="AD46" s="28">
        <v>28.741099999999999</v>
      </c>
      <c r="AE46" s="28">
        <v>0</v>
      </c>
      <c r="AF46" s="28">
        <v>28.741099999999999</v>
      </c>
    </row>
    <row r="47" spans="1:32" x14ac:dyDescent="0.25">
      <c r="A47" s="27">
        <v>45</v>
      </c>
      <c r="B47" s="28">
        <v>70.111599999999996</v>
      </c>
      <c r="C47" s="28">
        <v>70.111599999999996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70.092200000000005</v>
      </c>
      <c r="N47" s="28">
        <v>70.092200000000005</v>
      </c>
      <c r="O47" s="28">
        <v>51.400300000000001</v>
      </c>
      <c r="P47" s="28">
        <v>51.400300000000001</v>
      </c>
      <c r="Q47" s="28">
        <v>51.400300000000001</v>
      </c>
      <c r="R47" s="28">
        <v>28.876899999999999</v>
      </c>
      <c r="S47" s="28">
        <v>21.718299999999999</v>
      </c>
      <c r="T47" s="28">
        <v>0</v>
      </c>
      <c r="U47" s="28">
        <v>0</v>
      </c>
      <c r="V47" s="28">
        <v>93.634100000000004</v>
      </c>
      <c r="W47" s="28">
        <v>93.634100000000004</v>
      </c>
      <c r="X47" s="28">
        <v>46.812199999999997</v>
      </c>
      <c r="Y47" s="28">
        <v>131.08579999999998</v>
      </c>
      <c r="Z47" s="28">
        <v>140.8246</v>
      </c>
      <c r="AA47" s="28">
        <v>131.39619999999999</v>
      </c>
      <c r="AB47" s="28">
        <v>140.7276</v>
      </c>
      <c r="AC47" s="28">
        <v>28.741099999999999</v>
      </c>
      <c r="AD47" s="28">
        <v>28.741099999999999</v>
      </c>
      <c r="AE47" s="28">
        <v>0</v>
      </c>
      <c r="AF47" s="28">
        <v>28.741099999999999</v>
      </c>
    </row>
    <row r="48" spans="1:32" x14ac:dyDescent="0.25">
      <c r="A48" s="27">
        <v>46</v>
      </c>
      <c r="B48" s="28">
        <v>70.111599999999996</v>
      </c>
      <c r="C48" s="28">
        <v>70.111599999999996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70.092200000000005</v>
      </c>
      <c r="N48" s="28">
        <v>70.092200000000005</v>
      </c>
      <c r="O48" s="28">
        <v>51.400300000000001</v>
      </c>
      <c r="P48" s="28">
        <v>51.400300000000001</v>
      </c>
      <c r="Q48" s="28">
        <v>51.400300000000001</v>
      </c>
      <c r="R48" s="28">
        <v>28.876899999999999</v>
      </c>
      <c r="S48" s="28">
        <v>21.718299999999999</v>
      </c>
      <c r="T48" s="28">
        <v>0</v>
      </c>
      <c r="U48" s="28">
        <v>0</v>
      </c>
      <c r="V48" s="28">
        <v>93.634100000000004</v>
      </c>
      <c r="W48" s="28">
        <v>93.634100000000004</v>
      </c>
      <c r="X48" s="28">
        <v>46.812199999999997</v>
      </c>
      <c r="Y48" s="28">
        <v>131.08579999999998</v>
      </c>
      <c r="Z48" s="28">
        <v>140.8246</v>
      </c>
      <c r="AA48" s="28">
        <v>131.39619999999999</v>
      </c>
      <c r="AB48" s="28">
        <v>140.7276</v>
      </c>
      <c r="AC48" s="28">
        <v>28.741099999999999</v>
      </c>
      <c r="AD48" s="28">
        <v>28.741099999999999</v>
      </c>
      <c r="AE48" s="28">
        <v>0</v>
      </c>
      <c r="AF48" s="28">
        <v>28.741099999999999</v>
      </c>
    </row>
    <row r="49" spans="1:32" x14ac:dyDescent="0.25">
      <c r="A49" s="27">
        <v>47</v>
      </c>
      <c r="B49" s="28">
        <v>70.111599999999996</v>
      </c>
      <c r="C49" s="28">
        <v>70.111599999999996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70.092200000000005</v>
      </c>
      <c r="N49" s="28">
        <v>70.092200000000005</v>
      </c>
      <c r="O49" s="28">
        <v>51.400300000000001</v>
      </c>
      <c r="P49" s="28">
        <v>51.400300000000001</v>
      </c>
      <c r="Q49" s="28">
        <v>51.400300000000001</v>
      </c>
      <c r="R49" s="28">
        <v>28.876899999999999</v>
      </c>
      <c r="S49" s="28">
        <v>21.718299999999999</v>
      </c>
      <c r="T49" s="28">
        <v>0</v>
      </c>
      <c r="U49" s="28">
        <v>0</v>
      </c>
      <c r="V49" s="28">
        <v>93.634100000000004</v>
      </c>
      <c r="W49" s="28">
        <v>93.634100000000004</v>
      </c>
      <c r="X49" s="28">
        <v>46.812199999999997</v>
      </c>
      <c r="Y49" s="28">
        <v>131.08579999999998</v>
      </c>
      <c r="Z49" s="28">
        <v>140.8246</v>
      </c>
      <c r="AA49" s="28">
        <v>131.39619999999999</v>
      </c>
      <c r="AB49" s="28">
        <v>140.7276</v>
      </c>
      <c r="AC49" s="28">
        <v>28.741099999999999</v>
      </c>
      <c r="AD49" s="28">
        <v>28.741099999999999</v>
      </c>
      <c r="AE49" s="28">
        <v>0</v>
      </c>
      <c r="AF49" s="28">
        <v>28.741099999999999</v>
      </c>
    </row>
    <row r="50" spans="1:32" x14ac:dyDescent="0.25">
      <c r="A50" s="27">
        <v>48</v>
      </c>
      <c r="B50" s="28">
        <v>70.111599999999996</v>
      </c>
      <c r="C50" s="28">
        <v>70.111599999999996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70.092200000000005</v>
      </c>
      <c r="N50" s="28">
        <v>70.092200000000005</v>
      </c>
      <c r="O50" s="28">
        <v>51.400300000000001</v>
      </c>
      <c r="P50" s="28">
        <v>51.400300000000001</v>
      </c>
      <c r="Q50" s="28">
        <v>51.400300000000001</v>
      </c>
      <c r="R50" s="28">
        <v>28.876899999999999</v>
      </c>
      <c r="S50" s="28">
        <v>21.718299999999999</v>
      </c>
      <c r="T50" s="28">
        <v>0</v>
      </c>
      <c r="U50" s="28">
        <v>0</v>
      </c>
      <c r="V50" s="28">
        <v>93.634100000000004</v>
      </c>
      <c r="W50" s="28">
        <v>93.634100000000004</v>
      </c>
      <c r="X50" s="28">
        <v>46.812199999999997</v>
      </c>
      <c r="Y50" s="28">
        <v>131.08579999999998</v>
      </c>
      <c r="Z50" s="28">
        <v>140.8246</v>
      </c>
      <c r="AA50" s="28">
        <v>131.39619999999999</v>
      </c>
      <c r="AB50" s="28">
        <v>140.7276</v>
      </c>
      <c r="AC50" s="28">
        <v>28.741099999999999</v>
      </c>
      <c r="AD50" s="28">
        <v>28.741099999999999</v>
      </c>
      <c r="AE50" s="28">
        <v>0</v>
      </c>
      <c r="AF50" s="28">
        <v>28.741099999999999</v>
      </c>
    </row>
    <row r="51" spans="1:32" x14ac:dyDescent="0.25">
      <c r="A51" s="27">
        <v>49</v>
      </c>
      <c r="B51" s="28">
        <v>70.111599999999996</v>
      </c>
      <c r="C51" s="28">
        <v>70.111599999999996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70.092200000000005</v>
      </c>
      <c r="N51" s="28">
        <v>70.092200000000005</v>
      </c>
      <c r="O51" s="28">
        <v>51.400300000000001</v>
      </c>
      <c r="P51" s="28">
        <v>51.400300000000001</v>
      </c>
      <c r="Q51" s="28">
        <v>51.400300000000001</v>
      </c>
      <c r="R51" s="28">
        <v>28.876899999999999</v>
      </c>
      <c r="S51" s="28">
        <v>21.718299999999999</v>
      </c>
      <c r="T51" s="28">
        <v>0</v>
      </c>
      <c r="U51" s="28">
        <v>0</v>
      </c>
      <c r="V51" s="28">
        <v>93.634100000000004</v>
      </c>
      <c r="W51" s="28">
        <v>46.812199999999997</v>
      </c>
      <c r="X51" s="28">
        <v>46.812199999999997</v>
      </c>
      <c r="Y51" s="28">
        <v>131.08579999999998</v>
      </c>
      <c r="Z51" s="28">
        <v>140.8246</v>
      </c>
      <c r="AA51" s="28">
        <v>131.39619999999999</v>
      </c>
      <c r="AB51" s="28">
        <v>140.7276</v>
      </c>
      <c r="AC51" s="28">
        <v>28.741099999999999</v>
      </c>
      <c r="AD51" s="28">
        <v>28.741099999999999</v>
      </c>
      <c r="AE51" s="28">
        <v>0</v>
      </c>
      <c r="AF51" s="28">
        <v>28.741099999999999</v>
      </c>
    </row>
    <row r="52" spans="1:32" x14ac:dyDescent="0.25">
      <c r="A52" s="27">
        <v>50</v>
      </c>
      <c r="B52" s="28">
        <v>70.111599999999996</v>
      </c>
      <c r="C52" s="28">
        <v>70.111599999999996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70.092200000000005</v>
      </c>
      <c r="N52" s="28">
        <v>70.092200000000005</v>
      </c>
      <c r="O52" s="28">
        <v>51.400300000000001</v>
      </c>
      <c r="P52" s="28">
        <v>51.400300000000001</v>
      </c>
      <c r="Q52" s="28">
        <v>51.400300000000001</v>
      </c>
      <c r="R52" s="28">
        <v>28.876899999999999</v>
      </c>
      <c r="S52" s="28">
        <v>21.718299999999999</v>
      </c>
      <c r="T52" s="28">
        <v>0</v>
      </c>
      <c r="U52" s="28">
        <v>0</v>
      </c>
      <c r="V52" s="28">
        <v>93.634100000000004</v>
      </c>
      <c r="W52" s="28">
        <v>46.812199999999997</v>
      </c>
      <c r="X52" s="28">
        <v>46.812199999999997</v>
      </c>
      <c r="Y52" s="28">
        <v>131.08579999999998</v>
      </c>
      <c r="Z52" s="28">
        <v>140.8246</v>
      </c>
      <c r="AA52" s="28">
        <v>131.39619999999999</v>
      </c>
      <c r="AB52" s="28">
        <v>140.7276</v>
      </c>
      <c r="AC52" s="28">
        <v>28.741099999999999</v>
      </c>
      <c r="AD52" s="28">
        <v>28.741099999999999</v>
      </c>
      <c r="AE52" s="28">
        <v>0</v>
      </c>
      <c r="AF52" s="28">
        <v>28.741099999999999</v>
      </c>
    </row>
    <row r="53" spans="1:32" x14ac:dyDescent="0.25">
      <c r="A53" s="27">
        <v>51</v>
      </c>
      <c r="B53" s="28">
        <v>70.111599999999996</v>
      </c>
      <c r="C53" s="28">
        <v>70.111599999999996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70.092200000000005</v>
      </c>
      <c r="N53" s="28">
        <v>70.092200000000005</v>
      </c>
      <c r="O53" s="28">
        <v>51.400300000000001</v>
      </c>
      <c r="P53" s="28">
        <v>51.400300000000001</v>
      </c>
      <c r="Q53" s="28">
        <v>51.400300000000001</v>
      </c>
      <c r="R53" s="28">
        <v>28.876899999999999</v>
      </c>
      <c r="S53" s="28">
        <v>21.718299999999999</v>
      </c>
      <c r="T53" s="28">
        <v>0</v>
      </c>
      <c r="U53" s="28">
        <v>0</v>
      </c>
      <c r="V53" s="28">
        <v>93.634100000000004</v>
      </c>
      <c r="W53" s="28">
        <v>46.812199999999997</v>
      </c>
      <c r="X53" s="28">
        <v>46.812199999999997</v>
      </c>
      <c r="Y53" s="28">
        <v>131.08579999999998</v>
      </c>
      <c r="Z53" s="28">
        <v>140.8246</v>
      </c>
      <c r="AA53" s="28">
        <v>131.39619999999999</v>
      </c>
      <c r="AB53" s="28">
        <v>140.7276</v>
      </c>
      <c r="AC53" s="28">
        <v>28.741099999999999</v>
      </c>
      <c r="AD53" s="28">
        <v>28.741099999999999</v>
      </c>
      <c r="AE53" s="28">
        <v>0</v>
      </c>
      <c r="AF53" s="28">
        <v>28.741099999999999</v>
      </c>
    </row>
    <row r="54" spans="1:32" x14ac:dyDescent="0.25">
      <c r="A54" s="27">
        <v>52</v>
      </c>
      <c r="B54" s="28">
        <v>70.111599999999996</v>
      </c>
      <c r="C54" s="28">
        <v>70.111599999999996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70.092200000000005</v>
      </c>
      <c r="N54" s="28">
        <v>70.092200000000005</v>
      </c>
      <c r="O54" s="28">
        <v>51.400300000000001</v>
      </c>
      <c r="P54" s="28">
        <v>51.400300000000001</v>
      </c>
      <c r="Q54" s="28">
        <v>51.400300000000001</v>
      </c>
      <c r="R54" s="28">
        <v>28.876899999999999</v>
      </c>
      <c r="S54" s="28">
        <v>21.718299999999999</v>
      </c>
      <c r="T54" s="28">
        <v>0</v>
      </c>
      <c r="U54" s="28">
        <v>0</v>
      </c>
      <c r="V54" s="28">
        <v>93.634100000000004</v>
      </c>
      <c r="W54" s="28">
        <v>46.812199999999997</v>
      </c>
      <c r="X54" s="28">
        <v>46.812199999999997</v>
      </c>
      <c r="Y54" s="28">
        <v>131.08579999999998</v>
      </c>
      <c r="Z54" s="28">
        <v>140.8246</v>
      </c>
      <c r="AA54" s="28">
        <v>131.39619999999999</v>
      </c>
      <c r="AB54" s="28">
        <v>140.7276</v>
      </c>
      <c r="AC54" s="28">
        <v>28.741099999999999</v>
      </c>
      <c r="AD54" s="28">
        <v>28.741099999999999</v>
      </c>
      <c r="AE54" s="28">
        <v>0</v>
      </c>
      <c r="AF54" s="28">
        <v>28.741099999999999</v>
      </c>
    </row>
    <row r="55" spans="1:32" x14ac:dyDescent="0.25">
      <c r="A55" s="27">
        <v>53</v>
      </c>
      <c r="B55" s="28">
        <v>70.111599999999996</v>
      </c>
      <c r="C55" s="28">
        <v>70.111599999999996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70.092200000000005</v>
      </c>
      <c r="N55" s="28">
        <v>70.092200000000005</v>
      </c>
      <c r="O55" s="28">
        <v>51.400300000000001</v>
      </c>
      <c r="P55" s="28">
        <v>51.400300000000001</v>
      </c>
      <c r="Q55" s="28">
        <v>51.400300000000001</v>
      </c>
      <c r="R55" s="28">
        <v>28.876899999999999</v>
      </c>
      <c r="S55" s="28">
        <v>21.718299999999999</v>
      </c>
      <c r="T55" s="28">
        <v>0</v>
      </c>
      <c r="U55" s="28">
        <v>0</v>
      </c>
      <c r="V55" s="28">
        <v>93.634100000000004</v>
      </c>
      <c r="W55" s="28">
        <v>46.812199999999997</v>
      </c>
      <c r="X55" s="28">
        <v>46.812199999999997</v>
      </c>
      <c r="Y55" s="28">
        <v>131.08579999999998</v>
      </c>
      <c r="Z55" s="28">
        <v>140.8246</v>
      </c>
      <c r="AA55" s="28">
        <v>131.39619999999999</v>
      </c>
      <c r="AB55" s="28">
        <v>140.7276</v>
      </c>
      <c r="AC55" s="28">
        <v>28.741099999999999</v>
      </c>
      <c r="AD55" s="28">
        <v>28.741099999999999</v>
      </c>
      <c r="AE55" s="28">
        <v>0</v>
      </c>
      <c r="AF55" s="28">
        <v>28.741099999999999</v>
      </c>
    </row>
    <row r="56" spans="1:32" x14ac:dyDescent="0.25">
      <c r="A56" s="27">
        <v>54</v>
      </c>
      <c r="B56" s="28">
        <v>70.111599999999996</v>
      </c>
      <c r="C56" s="28">
        <v>70.111599999999996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70.092200000000005</v>
      </c>
      <c r="N56" s="28">
        <v>70.092200000000005</v>
      </c>
      <c r="O56" s="28">
        <v>51.400300000000001</v>
      </c>
      <c r="P56" s="28">
        <v>51.400300000000001</v>
      </c>
      <c r="Q56" s="28">
        <v>51.400300000000001</v>
      </c>
      <c r="R56" s="28">
        <v>28.876899999999999</v>
      </c>
      <c r="S56" s="28">
        <v>21.718299999999999</v>
      </c>
      <c r="T56" s="28">
        <v>0</v>
      </c>
      <c r="U56" s="28">
        <v>0</v>
      </c>
      <c r="V56" s="28">
        <v>93.634100000000004</v>
      </c>
      <c r="W56" s="28">
        <v>46.812199999999997</v>
      </c>
      <c r="X56" s="28">
        <v>46.812199999999997</v>
      </c>
      <c r="Y56" s="28">
        <v>131.08579999999998</v>
      </c>
      <c r="Z56" s="28">
        <v>140.8246</v>
      </c>
      <c r="AA56" s="28">
        <v>131.39619999999999</v>
      </c>
      <c r="AB56" s="28">
        <v>140.7276</v>
      </c>
      <c r="AC56" s="28">
        <v>28.741099999999999</v>
      </c>
      <c r="AD56" s="28">
        <v>28.741099999999999</v>
      </c>
      <c r="AE56" s="28">
        <v>0</v>
      </c>
      <c r="AF56" s="28">
        <v>28.741099999999999</v>
      </c>
    </row>
    <row r="57" spans="1:32" x14ac:dyDescent="0.25">
      <c r="A57" s="27">
        <v>55</v>
      </c>
      <c r="B57" s="28">
        <v>70.111599999999996</v>
      </c>
      <c r="C57" s="28">
        <v>70.111599999999996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70.092200000000005</v>
      </c>
      <c r="N57" s="28">
        <v>70.092200000000005</v>
      </c>
      <c r="O57" s="28">
        <v>51.400300000000001</v>
      </c>
      <c r="P57" s="28">
        <v>51.400300000000001</v>
      </c>
      <c r="Q57" s="28">
        <v>51.400300000000001</v>
      </c>
      <c r="R57" s="28">
        <v>28.876899999999999</v>
      </c>
      <c r="S57" s="28">
        <v>21.718299999999999</v>
      </c>
      <c r="T57" s="28">
        <v>0</v>
      </c>
      <c r="U57" s="28">
        <v>0</v>
      </c>
      <c r="V57" s="28">
        <v>93.634100000000004</v>
      </c>
      <c r="W57" s="28">
        <v>46.812199999999997</v>
      </c>
      <c r="X57" s="28">
        <v>46.812199999999997</v>
      </c>
      <c r="Y57" s="28">
        <v>131.08579999999998</v>
      </c>
      <c r="Z57" s="28">
        <v>140.8246</v>
      </c>
      <c r="AA57" s="28">
        <v>131.39619999999999</v>
      </c>
      <c r="AB57" s="28">
        <v>140.7276</v>
      </c>
      <c r="AC57" s="28">
        <v>28.741099999999999</v>
      </c>
      <c r="AD57" s="28">
        <v>28.741099999999999</v>
      </c>
      <c r="AE57" s="28">
        <v>0</v>
      </c>
      <c r="AF57" s="28">
        <v>28.741099999999999</v>
      </c>
    </row>
    <row r="58" spans="1:32" x14ac:dyDescent="0.25">
      <c r="A58" s="27">
        <v>56</v>
      </c>
      <c r="B58" s="28">
        <v>70.111599999999996</v>
      </c>
      <c r="C58" s="28">
        <v>70.111599999999996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70.092200000000005</v>
      </c>
      <c r="N58" s="28">
        <v>70.092200000000005</v>
      </c>
      <c r="O58" s="28">
        <v>51.400300000000001</v>
      </c>
      <c r="P58" s="28">
        <v>51.400300000000001</v>
      </c>
      <c r="Q58" s="28">
        <v>51.400300000000001</v>
      </c>
      <c r="R58" s="28">
        <v>28.876899999999999</v>
      </c>
      <c r="S58" s="28">
        <v>21.718299999999999</v>
      </c>
      <c r="T58" s="28">
        <v>0</v>
      </c>
      <c r="U58" s="28">
        <v>0</v>
      </c>
      <c r="V58" s="28">
        <v>93.634100000000004</v>
      </c>
      <c r="W58" s="28">
        <v>46.812199999999997</v>
      </c>
      <c r="X58" s="28">
        <v>46.812199999999997</v>
      </c>
      <c r="Y58" s="28">
        <v>131.08579999999998</v>
      </c>
      <c r="Z58" s="28">
        <v>140.8246</v>
      </c>
      <c r="AA58" s="28">
        <v>131.39619999999999</v>
      </c>
      <c r="AB58" s="28">
        <v>140.7276</v>
      </c>
      <c r="AC58" s="28">
        <v>28.741099999999999</v>
      </c>
      <c r="AD58" s="28">
        <v>28.741099999999999</v>
      </c>
      <c r="AE58" s="28">
        <v>0</v>
      </c>
      <c r="AF58" s="28">
        <v>28.741099999999999</v>
      </c>
    </row>
    <row r="59" spans="1:32" x14ac:dyDescent="0.25">
      <c r="A59" s="27">
        <v>57</v>
      </c>
      <c r="B59" s="28">
        <v>70.111599999999996</v>
      </c>
      <c r="C59" s="28">
        <v>70.111599999999996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70.092200000000005</v>
      </c>
      <c r="N59" s="28">
        <v>70.092200000000005</v>
      </c>
      <c r="O59" s="28">
        <v>51.400300000000001</v>
      </c>
      <c r="P59" s="28">
        <v>51.400300000000001</v>
      </c>
      <c r="Q59" s="28">
        <v>51.400300000000001</v>
      </c>
      <c r="R59" s="28">
        <v>28.876899999999999</v>
      </c>
      <c r="S59" s="28">
        <v>21.718299999999999</v>
      </c>
      <c r="T59" s="28">
        <v>0</v>
      </c>
      <c r="U59" s="28">
        <v>0</v>
      </c>
      <c r="V59" s="28">
        <v>87.076899999999995</v>
      </c>
      <c r="W59" s="28">
        <v>46.812199999999997</v>
      </c>
      <c r="X59" s="28">
        <v>46.812199999999997</v>
      </c>
      <c r="Y59" s="28">
        <v>131.08579999999998</v>
      </c>
      <c r="Z59" s="28">
        <v>140.8246</v>
      </c>
      <c r="AA59" s="28">
        <v>131.39619999999999</v>
      </c>
      <c r="AB59" s="28">
        <v>140.7276</v>
      </c>
      <c r="AC59" s="28">
        <v>28.741099999999999</v>
      </c>
      <c r="AD59" s="28">
        <v>28.741099999999999</v>
      </c>
      <c r="AE59" s="28">
        <v>0</v>
      </c>
      <c r="AF59" s="28">
        <v>28.741099999999999</v>
      </c>
    </row>
    <row r="60" spans="1:32" x14ac:dyDescent="0.25">
      <c r="A60" s="27">
        <v>58</v>
      </c>
      <c r="B60" s="28">
        <v>70.111599999999996</v>
      </c>
      <c r="C60" s="28">
        <v>70.111599999999996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70.092200000000005</v>
      </c>
      <c r="N60" s="28">
        <v>70.092200000000005</v>
      </c>
      <c r="O60" s="28">
        <v>51.400300000000001</v>
      </c>
      <c r="P60" s="28">
        <v>51.400300000000001</v>
      </c>
      <c r="Q60" s="28">
        <v>51.400300000000001</v>
      </c>
      <c r="R60" s="28">
        <v>28.876899999999999</v>
      </c>
      <c r="S60" s="28">
        <v>21.718299999999999</v>
      </c>
      <c r="T60" s="28">
        <v>0</v>
      </c>
      <c r="U60" s="28">
        <v>0</v>
      </c>
      <c r="V60" s="28">
        <v>79.588499999999996</v>
      </c>
      <c r="W60" s="28">
        <v>46.812199999999997</v>
      </c>
      <c r="X60" s="28">
        <v>46.812199999999997</v>
      </c>
      <c r="Y60" s="28">
        <v>131.08579999999998</v>
      </c>
      <c r="Z60" s="28">
        <v>140.8246</v>
      </c>
      <c r="AA60" s="28">
        <v>131.39619999999999</v>
      </c>
      <c r="AB60" s="28">
        <v>140.7276</v>
      </c>
      <c r="AC60" s="28">
        <v>28.741099999999999</v>
      </c>
      <c r="AD60" s="28">
        <v>28.741099999999999</v>
      </c>
      <c r="AE60" s="28">
        <v>0</v>
      </c>
      <c r="AF60" s="28">
        <v>28.741099999999999</v>
      </c>
    </row>
    <row r="61" spans="1:32" x14ac:dyDescent="0.25">
      <c r="A61" s="27">
        <v>59</v>
      </c>
      <c r="B61" s="28">
        <v>70.111599999999996</v>
      </c>
      <c r="C61" s="28">
        <v>70.111599999999996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70.092200000000005</v>
      </c>
      <c r="N61" s="28">
        <v>70.092200000000005</v>
      </c>
      <c r="O61" s="28">
        <v>51.400300000000001</v>
      </c>
      <c r="P61" s="28">
        <v>51.400300000000001</v>
      </c>
      <c r="Q61" s="28">
        <v>51.400300000000001</v>
      </c>
      <c r="R61" s="28">
        <v>28.876899999999999</v>
      </c>
      <c r="S61" s="28">
        <v>21.718299999999999</v>
      </c>
      <c r="T61" s="28">
        <v>0</v>
      </c>
      <c r="U61" s="28">
        <v>0</v>
      </c>
      <c r="V61" s="28">
        <v>72.100099999999998</v>
      </c>
      <c r="W61" s="28">
        <v>46.812199999999997</v>
      </c>
      <c r="X61" s="28">
        <v>46.812199999999997</v>
      </c>
      <c r="Y61" s="28">
        <v>131.08579999999998</v>
      </c>
      <c r="Z61" s="28">
        <v>140.8246</v>
      </c>
      <c r="AA61" s="28">
        <v>131.39619999999999</v>
      </c>
      <c r="AB61" s="28">
        <v>140.7276</v>
      </c>
      <c r="AC61" s="28">
        <v>28.741099999999999</v>
      </c>
      <c r="AD61" s="28">
        <v>28.741099999999999</v>
      </c>
      <c r="AE61" s="28">
        <v>0</v>
      </c>
      <c r="AF61" s="28">
        <v>28.741099999999999</v>
      </c>
    </row>
    <row r="62" spans="1:32" x14ac:dyDescent="0.25">
      <c r="A62" s="27">
        <v>60</v>
      </c>
      <c r="B62" s="28">
        <v>70.111599999999996</v>
      </c>
      <c r="C62" s="28">
        <v>70.111599999999996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70.092200000000005</v>
      </c>
      <c r="N62" s="28">
        <v>70.092200000000005</v>
      </c>
      <c r="O62" s="28">
        <v>51.400300000000001</v>
      </c>
      <c r="P62" s="28">
        <v>51.400300000000001</v>
      </c>
      <c r="Q62" s="28">
        <v>51.400300000000001</v>
      </c>
      <c r="R62" s="28">
        <v>28.876899999999999</v>
      </c>
      <c r="S62" s="28">
        <v>21.718299999999999</v>
      </c>
      <c r="T62" s="28">
        <v>0</v>
      </c>
      <c r="U62" s="28">
        <v>0</v>
      </c>
      <c r="V62" s="28">
        <v>65.542899999999989</v>
      </c>
      <c r="W62" s="28">
        <v>46.812199999999997</v>
      </c>
      <c r="X62" s="28">
        <v>46.812199999999997</v>
      </c>
      <c r="Y62" s="28">
        <v>131.08579999999998</v>
      </c>
      <c r="Z62" s="28">
        <v>140.8246</v>
      </c>
      <c r="AA62" s="28">
        <v>131.39619999999999</v>
      </c>
      <c r="AB62" s="28">
        <v>140.7276</v>
      </c>
      <c r="AC62" s="28">
        <v>28.741099999999999</v>
      </c>
      <c r="AD62" s="28">
        <v>28.741099999999999</v>
      </c>
      <c r="AE62" s="28">
        <v>0</v>
      </c>
      <c r="AF62" s="28">
        <v>28.741099999999999</v>
      </c>
    </row>
    <row r="63" spans="1:32" x14ac:dyDescent="0.25">
      <c r="A63" s="27">
        <v>61</v>
      </c>
      <c r="B63" s="28">
        <v>70.111599999999996</v>
      </c>
      <c r="C63" s="28">
        <v>70.111599999999996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70.092200000000005</v>
      </c>
      <c r="N63" s="28">
        <v>70.092200000000005</v>
      </c>
      <c r="O63" s="28">
        <v>51.400300000000001</v>
      </c>
      <c r="P63" s="28">
        <v>51.400300000000001</v>
      </c>
      <c r="Q63" s="28">
        <v>51.400300000000001</v>
      </c>
      <c r="R63" s="28">
        <v>28.876899999999999</v>
      </c>
      <c r="S63" s="28">
        <v>21.718299999999999</v>
      </c>
      <c r="T63" s="28">
        <v>0</v>
      </c>
      <c r="U63" s="28">
        <v>0</v>
      </c>
      <c r="V63" s="28">
        <v>65.542899999999989</v>
      </c>
      <c r="W63" s="28">
        <v>46.812199999999997</v>
      </c>
      <c r="X63" s="28">
        <v>46.812199999999997</v>
      </c>
      <c r="Y63" s="28">
        <v>131.08579999999998</v>
      </c>
      <c r="Z63" s="28">
        <v>140.8246</v>
      </c>
      <c r="AA63" s="28">
        <v>131.39619999999999</v>
      </c>
      <c r="AB63" s="28">
        <v>140.7276</v>
      </c>
      <c r="AC63" s="28">
        <v>28.741099999999999</v>
      </c>
      <c r="AD63" s="28">
        <v>28.741099999999999</v>
      </c>
      <c r="AE63" s="28">
        <v>0</v>
      </c>
      <c r="AF63" s="28">
        <v>28.741099999999999</v>
      </c>
    </row>
    <row r="64" spans="1:32" x14ac:dyDescent="0.25">
      <c r="A64" s="27">
        <v>62</v>
      </c>
      <c r="B64" s="28">
        <v>70.111599999999996</v>
      </c>
      <c r="C64" s="28">
        <v>70.111599999999996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70.092200000000005</v>
      </c>
      <c r="N64" s="28">
        <v>70.092200000000005</v>
      </c>
      <c r="O64" s="28">
        <v>51.400300000000001</v>
      </c>
      <c r="P64" s="28">
        <v>51.400300000000001</v>
      </c>
      <c r="Q64" s="28">
        <v>51.400300000000001</v>
      </c>
      <c r="R64" s="28">
        <v>28.876899999999999</v>
      </c>
      <c r="S64" s="28">
        <v>21.718299999999999</v>
      </c>
      <c r="T64" s="28">
        <v>0</v>
      </c>
      <c r="U64" s="28">
        <v>0</v>
      </c>
      <c r="V64" s="28">
        <v>65.542899999999989</v>
      </c>
      <c r="W64" s="28">
        <v>46.812199999999997</v>
      </c>
      <c r="X64" s="28">
        <v>46.812199999999997</v>
      </c>
      <c r="Y64" s="28">
        <v>131.08579999999998</v>
      </c>
      <c r="Z64" s="28">
        <v>140.8246</v>
      </c>
      <c r="AA64" s="28">
        <v>131.39619999999999</v>
      </c>
      <c r="AB64" s="28">
        <v>140.7276</v>
      </c>
      <c r="AC64" s="28">
        <v>28.741099999999999</v>
      </c>
      <c r="AD64" s="28">
        <v>28.741099999999999</v>
      </c>
      <c r="AE64" s="28">
        <v>0</v>
      </c>
      <c r="AF64" s="28">
        <v>28.741099999999999</v>
      </c>
    </row>
    <row r="65" spans="1:32" x14ac:dyDescent="0.25">
      <c r="A65" s="27">
        <v>63</v>
      </c>
      <c r="B65" s="28">
        <v>70.111599999999996</v>
      </c>
      <c r="C65" s="28">
        <v>70.111599999999996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70.092200000000005</v>
      </c>
      <c r="N65" s="28">
        <v>70.092200000000005</v>
      </c>
      <c r="O65" s="28">
        <v>51.400300000000001</v>
      </c>
      <c r="P65" s="28">
        <v>51.400300000000001</v>
      </c>
      <c r="Q65" s="28">
        <v>51.400300000000001</v>
      </c>
      <c r="R65" s="28">
        <v>28.876899999999999</v>
      </c>
      <c r="S65" s="28">
        <v>21.718299999999999</v>
      </c>
      <c r="T65" s="28">
        <v>0</v>
      </c>
      <c r="U65" s="28">
        <v>0</v>
      </c>
      <c r="V65" s="28">
        <v>65.542899999999989</v>
      </c>
      <c r="W65" s="28">
        <v>46.812199999999997</v>
      </c>
      <c r="X65" s="28">
        <v>46.812199999999997</v>
      </c>
      <c r="Y65" s="28">
        <v>131.08579999999998</v>
      </c>
      <c r="Z65" s="28">
        <v>140.8246</v>
      </c>
      <c r="AA65" s="28">
        <v>131.39619999999999</v>
      </c>
      <c r="AB65" s="28">
        <v>140.7276</v>
      </c>
      <c r="AC65" s="28">
        <v>28.741099999999999</v>
      </c>
      <c r="AD65" s="28">
        <v>28.741099999999999</v>
      </c>
      <c r="AE65" s="28">
        <v>0</v>
      </c>
      <c r="AF65" s="28">
        <v>28.741099999999999</v>
      </c>
    </row>
    <row r="66" spans="1:32" x14ac:dyDescent="0.25">
      <c r="A66" s="27">
        <v>64</v>
      </c>
      <c r="B66" s="28">
        <v>70.111599999999996</v>
      </c>
      <c r="C66" s="28">
        <v>70.111599999999996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70.092200000000005</v>
      </c>
      <c r="N66" s="28">
        <v>70.092200000000005</v>
      </c>
      <c r="O66" s="28">
        <v>51.400300000000001</v>
      </c>
      <c r="P66" s="28">
        <v>51.400300000000001</v>
      </c>
      <c r="Q66" s="28">
        <v>51.400300000000001</v>
      </c>
      <c r="R66" s="28">
        <v>28.876899999999999</v>
      </c>
      <c r="S66" s="28">
        <v>21.718299999999999</v>
      </c>
      <c r="T66" s="28">
        <v>0</v>
      </c>
      <c r="U66" s="28">
        <v>0</v>
      </c>
      <c r="V66" s="28">
        <v>65.542899999999989</v>
      </c>
      <c r="W66" s="28">
        <v>46.812199999999997</v>
      </c>
      <c r="X66" s="28">
        <v>46.812199999999997</v>
      </c>
      <c r="Y66" s="28">
        <v>131.08579999999998</v>
      </c>
      <c r="Z66" s="28">
        <v>140.8246</v>
      </c>
      <c r="AA66" s="28">
        <v>131.39619999999999</v>
      </c>
      <c r="AB66" s="28">
        <v>140.7276</v>
      </c>
      <c r="AC66" s="28">
        <v>28.741099999999999</v>
      </c>
      <c r="AD66" s="28">
        <v>28.741099999999999</v>
      </c>
      <c r="AE66" s="28">
        <v>0</v>
      </c>
      <c r="AF66" s="28">
        <v>28.741099999999999</v>
      </c>
    </row>
    <row r="67" spans="1:32" x14ac:dyDescent="0.25">
      <c r="A67" s="27">
        <v>65</v>
      </c>
      <c r="B67" s="28">
        <v>70.111599999999996</v>
      </c>
      <c r="C67" s="28">
        <v>70.111599999999996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70.092200000000005</v>
      </c>
      <c r="N67" s="28">
        <v>70.092200000000005</v>
      </c>
      <c r="O67" s="28">
        <v>51.400300000000001</v>
      </c>
      <c r="P67" s="28">
        <v>51.400300000000001</v>
      </c>
      <c r="Q67" s="28">
        <v>51.400300000000001</v>
      </c>
      <c r="R67" s="28">
        <v>28.876899999999999</v>
      </c>
      <c r="S67" s="28">
        <v>21.718299999999999</v>
      </c>
      <c r="T67" s="28">
        <v>0</v>
      </c>
      <c r="U67" s="28">
        <v>0</v>
      </c>
      <c r="V67" s="28">
        <v>65.542899999999989</v>
      </c>
      <c r="W67" s="28">
        <v>46.812199999999997</v>
      </c>
      <c r="X67" s="28">
        <v>46.812199999999997</v>
      </c>
      <c r="Y67" s="28">
        <v>131.08579999999998</v>
      </c>
      <c r="Z67" s="28">
        <v>140.8246</v>
      </c>
      <c r="AA67" s="28">
        <v>131.39619999999999</v>
      </c>
      <c r="AB67" s="28">
        <v>140.7276</v>
      </c>
      <c r="AC67" s="28">
        <v>28.741099999999999</v>
      </c>
      <c r="AD67" s="28">
        <v>28.741099999999999</v>
      </c>
      <c r="AE67" s="28">
        <v>0</v>
      </c>
      <c r="AF67" s="28">
        <v>28.741099999999999</v>
      </c>
    </row>
    <row r="68" spans="1:32" x14ac:dyDescent="0.25">
      <c r="A68" s="27">
        <v>66</v>
      </c>
      <c r="B68" s="28">
        <v>70.111599999999996</v>
      </c>
      <c r="C68" s="28">
        <v>70.111599999999996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70.092200000000005</v>
      </c>
      <c r="N68" s="28">
        <v>70.092200000000005</v>
      </c>
      <c r="O68" s="28">
        <v>51.400300000000001</v>
      </c>
      <c r="P68" s="28">
        <v>51.400300000000001</v>
      </c>
      <c r="Q68" s="28">
        <v>51.400300000000001</v>
      </c>
      <c r="R68" s="28">
        <v>28.876899999999999</v>
      </c>
      <c r="S68" s="28">
        <v>21.718299999999999</v>
      </c>
      <c r="T68" s="28">
        <v>0</v>
      </c>
      <c r="U68" s="28">
        <v>0</v>
      </c>
      <c r="V68" s="28">
        <v>65.542899999999989</v>
      </c>
      <c r="W68" s="28">
        <v>46.812199999999997</v>
      </c>
      <c r="X68" s="28">
        <v>46.812199999999997</v>
      </c>
      <c r="Y68" s="28">
        <v>131.08579999999998</v>
      </c>
      <c r="Z68" s="28">
        <v>140.8246</v>
      </c>
      <c r="AA68" s="28">
        <v>131.39619999999999</v>
      </c>
      <c r="AB68" s="28">
        <v>140.7276</v>
      </c>
      <c r="AC68" s="28">
        <v>28.741099999999999</v>
      </c>
      <c r="AD68" s="28">
        <v>28.741099999999999</v>
      </c>
      <c r="AE68" s="28">
        <v>0</v>
      </c>
      <c r="AF68" s="28">
        <v>28.741099999999999</v>
      </c>
    </row>
    <row r="69" spans="1:32" x14ac:dyDescent="0.25">
      <c r="A69" s="27">
        <v>67</v>
      </c>
      <c r="B69" s="28">
        <v>70.111599999999996</v>
      </c>
      <c r="C69" s="28">
        <v>70.111599999999996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70.092200000000005</v>
      </c>
      <c r="N69" s="28">
        <v>70.092200000000005</v>
      </c>
      <c r="O69" s="28">
        <v>51.400300000000001</v>
      </c>
      <c r="P69" s="28">
        <v>51.400300000000001</v>
      </c>
      <c r="Q69" s="28">
        <v>51.400300000000001</v>
      </c>
      <c r="R69" s="28">
        <v>28.876899999999999</v>
      </c>
      <c r="S69" s="28">
        <v>21.718299999999999</v>
      </c>
      <c r="T69" s="28">
        <v>0</v>
      </c>
      <c r="U69" s="28">
        <v>0</v>
      </c>
      <c r="V69" s="28">
        <v>65.542899999999989</v>
      </c>
      <c r="W69" s="28">
        <v>46.812199999999997</v>
      </c>
      <c r="X69" s="28">
        <v>46.812199999999997</v>
      </c>
      <c r="Y69" s="28">
        <v>131.08579999999998</v>
      </c>
      <c r="Z69" s="28">
        <v>140.8246</v>
      </c>
      <c r="AA69" s="28">
        <v>131.39619999999999</v>
      </c>
      <c r="AB69" s="28">
        <v>140.7276</v>
      </c>
      <c r="AC69" s="28">
        <v>28.741099999999999</v>
      </c>
      <c r="AD69" s="28">
        <v>28.741099999999999</v>
      </c>
      <c r="AE69" s="28">
        <v>0</v>
      </c>
      <c r="AF69" s="28">
        <v>28.741099999999999</v>
      </c>
    </row>
    <row r="70" spans="1:32" x14ac:dyDescent="0.25">
      <c r="A70" s="27">
        <v>68</v>
      </c>
      <c r="B70" s="28">
        <v>70.111599999999996</v>
      </c>
      <c r="C70" s="28">
        <v>70.111599999999996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70.092200000000005</v>
      </c>
      <c r="N70" s="28">
        <v>70.092200000000005</v>
      </c>
      <c r="O70" s="28">
        <v>51.400300000000001</v>
      </c>
      <c r="P70" s="28">
        <v>51.400300000000001</v>
      </c>
      <c r="Q70" s="28">
        <v>51.400300000000001</v>
      </c>
      <c r="R70" s="28">
        <v>28.876899999999999</v>
      </c>
      <c r="S70" s="28">
        <v>21.718299999999999</v>
      </c>
      <c r="T70" s="28">
        <v>0</v>
      </c>
      <c r="U70" s="28">
        <v>0</v>
      </c>
      <c r="V70" s="28">
        <v>65.542899999999989</v>
      </c>
      <c r="W70" s="28">
        <v>46.812199999999997</v>
      </c>
      <c r="X70" s="28">
        <v>46.812199999999997</v>
      </c>
      <c r="Y70" s="28">
        <v>131.08579999999998</v>
      </c>
      <c r="Z70" s="28">
        <v>140.8246</v>
      </c>
      <c r="AA70" s="28">
        <v>131.39619999999999</v>
      </c>
      <c r="AB70" s="28">
        <v>140.7276</v>
      </c>
      <c r="AC70" s="28">
        <v>28.741099999999999</v>
      </c>
      <c r="AD70" s="28">
        <v>28.741099999999999</v>
      </c>
      <c r="AE70" s="28">
        <v>0</v>
      </c>
      <c r="AF70" s="28">
        <v>28.741099999999999</v>
      </c>
    </row>
    <row r="71" spans="1:32" x14ac:dyDescent="0.25">
      <c r="A71" s="27">
        <v>69</v>
      </c>
      <c r="B71" s="28">
        <v>70.111599999999996</v>
      </c>
      <c r="C71" s="28">
        <v>70.111599999999996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70.092200000000005</v>
      </c>
      <c r="N71" s="28">
        <v>70.092200000000005</v>
      </c>
      <c r="O71" s="28">
        <v>51.400300000000001</v>
      </c>
      <c r="P71" s="28">
        <v>51.400300000000001</v>
      </c>
      <c r="Q71" s="28">
        <v>51.400300000000001</v>
      </c>
      <c r="R71" s="28">
        <v>28.876899999999999</v>
      </c>
      <c r="S71" s="28">
        <v>21.718299999999999</v>
      </c>
      <c r="T71" s="28">
        <v>0</v>
      </c>
      <c r="U71" s="28">
        <v>0</v>
      </c>
      <c r="V71" s="28">
        <v>65.542899999999989</v>
      </c>
      <c r="W71" s="28">
        <v>46.812199999999997</v>
      </c>
      <c r="X71" s="28">
        <v>46.812199999999997</v>
      </c>
      <c r="Y71" s="28">
        <v>131.08579999999998</v>
      </c>
      <c r="Z71" s="28">
        <v>140.8246</v>
      </c>
      <c r="AA71" s="28">
        <v>131.39619999999999</v>
      </c>
      <c r="AB71" s="28">
        <v>140.7276</v>
      </c>
      <c r="AC71" s="28">
        <v>28.741099999999999</v>
      </c>
      <c r="AD71" s="28">
        <v>28.741099999999999</v>
      </c>
      <c r="AE71" s="28">
        <v>0</v>
      </c>
      <c r="AF71" s="28">
        <v>28.741099999999999</v>
      </c>
    </row>
    <row r="72" spans="1:32" x14ac:dyDescent="0.25">
      <c r="A72" s="27">
        <v>70</v>
      </c>
      <c r="B72" s="28">
        <v>70.111599999999996</v>
      </c>
      <c r="C72" s="28">
        <v>70.111599999999996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70.092200000000005</v>
      </c>
      <c r="N72" s="28">
        <v>70.092200000000005</v>
      </c>
      <c r="O72" s="28">
        <v>51.400300000000001</v>
      </c>
      <c r="P72" s="28">
        <v>51.400300000000001</v>
      </c>
      <c r="Q72" s="28">
        <v>51.400300000000001</v>
      </c>
      <c r="R72" s="28">
        <v>28.876899999999999</v>
      </c>
      <c r="S72" s="28">
        <v>21.718299999999999</v>
      </c>
      <c r="T72" s="28">
        <v>0</v>
      </c>
      <c r="U72" s="28">
        <v>0</v>
      </c>
      <c r="V72" s="28">
        <v>65.542899999999989</v>
      </c>
      <c r="W72" s="28">
        <v>46.812199999999997</v>
      </c>
      <c r="X72" s="28">
        <v>46.812199999999997</v>
      </c>
      <c r="Y72" s="28">
        <v>131.08579999999998</v>
      </c>
      <c r="Z72" s="28">
        <v>140.8246</v>
      </c>
      <c r="AA72" s="28">
        <v>131.39619999999999</v>
      </c>
      <c r="AB72" s="28">
        <v>140.7276</v>
      </c>
      <c r="AC72" s="28">
        <v>28.741099999999999</v>
      </c>
      <c r="AD72" s="28">
        <v>28.741099999999999</v>
      </c>
      <c r="AE72" s="28">
        <v>0</v>
      </c>
      <c r="AF72" s="28">
        <v>28.741099999999999</v>
      </c>
    </row>
    <row r="73" spans="1:32" x14ac:dyDescent="0.25">
      <c r="A73" s="27">
        <v>71</v>
      </c>
      <c r="B73" s="28">
        <v>70.111599999999996</v>
      </c>
      <c r="C73" s="28">
        <v>70.111599999999996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70.092200000000005</v>
      </c>
      <c r="N73" s="28">
        <v>70.092200000000005</v>
      </c>
      <c r="O73" s="28">
        <v>51.400300000000001</v>
      </c>
      <c r="P73" s="28">
        <v>51.400300000000001</v>
      </c>
      <c r="Q73" s="28">
        <v>51.400300000000001</v>
      </c>
      <c r="R73" s="28">
        <v>28.876899999999999</v>
      </c>
      <c r="S73" s="28">
        <v>21.718299999999999</v>
      </c>
      <c r="T73" s="28">
        <v>0</v>
      </c>
      <c r="U73" s="28">
        <v>0</v>
      </c>
      <c r="V73" s="28">
        <v>65.542899999999989</v>
      </c>
      <c r="W73" s="28">
        <v>46.812199999999997</v>
      </c>
      <c r="X73" s="28">
        <v>46.812199999999997</v>
      </c>
      <c r="Y73" s="28">
        <v>131.08579999999998</v>
      </c>
      <c r="Z73" s="28">
        <v>140.8246</v>
      </c>
      <c r="AA73" s="28">
        <v>131.39619999999999</v>
      </c>
      <c r="AB73" s="28">
        <v>140.7276</v>
      </c>
      <c r="AC73" s="28">
        <v>28.741099999999999</v>
      </c>
      <c r="AD73" s="28">
        <v>28.741099999999999</v>
      </c>
      <c r="AE73" s="28">
        <v>0</v>
      </c>
      <c r="AF73" s="28">
        <v>28.741099999999999</v>
      </c>
    </row>
    <row r="74" spans="1:32" x14ac:dyDescent="0.25">
      <c r="A74" s="27">
        <v>72</v>
      </c>
      <c r="B74" s="28">
        <v>70.111599999999996</v>
      </c>
      <c r="C74" s="28">
        <v>70.111599999999996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70.092200000000005</v>
      </c>
      <c r="N74" s="28">
        <v>70.092200000000005</v>
      </c>
      <c r="O74" s="28">
        <v>51.400300000000001</v>
      </c>
      <c r="P74" s="28">
        <v>51.400300000000001</v>
      </c>
      <c r="Q74" s="28">
        <v>51.400300000000001</v>
      </c>
      <c r="R74" s="28">
        <v>28.876899999999999</v>
      </c>
      <c r="S74" s="28">
        <v>21.718299999999999</v>
      </c>
      <c r="T74" s="28">
        <v>0</v>
      </c>
      <c r="U74" s="28">
        <v>0</v>
      </c>
      <c r="V74" s="28">
        <v>65.542899999999989</v>
      </c>
      <c r="W74" s="28">
        <v>46.812199999999997</v>
      </c>
      <c r="X74" s="28">
        <v>46.812199999999997</v>
      </c>
      <c r="Y74" s="28">
        <v>131.08579999999998</v>
      </c>
      <c r="Z74" s="28">
        <v>140.8246</v>
      </c>
      <c r="AA74" s="28">
        <v>131.39619999999999</v>
      </c>
      <c r="AB74" s="28">
        <v>140.7276</v>
      </c>
      <c r="AC74" s="28">
        <v>28.741099999999999</v>
      </c>
      <c r="AD74" s="28">
        <v>28.741099999999999</v>
      </c>
      <c r="AE74" s="28">
        <v>0</v>
      </c>
      <c r="AF74" s="28">
        <v>28.741099999999999</v>
      </c>
    </row>
    <row r="75" spans="1:32" x14ac:dyDescent="0.25">
      <c r="A75" s="27">
        <v>73</v>
      </c>
      <c r="B75" s="28">
        <v>70.111599999999996</v>
      </c>
      <c r="C75" s="28">
        <v>70.111599999999996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70.092200000000005</v>
      </c>
      <c r="N75" s="28">
        <v>70.092200000000005</v>
      </c>
      <c r="O75" s="28">
        <v>51.400300000000001</v>
      </c>
      <c r="P75" s="28">
        <v>51.400300000000001</v>
      </c>
      <c r="Q75" s="28">
        <v>51.400300000000001</v>
      </c>
      <c r="R75" s="28">
        <v>28.876899999999999</v>
      </c>
      <c r="S75" s="28">
        <v>21.718299999999999</v>
      </c>
      <c r="T75" s="28">
        <v>0</v>
      </c>
      <c r="U75" s="28">
        <v>0</v>
      </c>
      <c r="V75" s="28">
        <v>65.542899999999989</v>
      </c>
      <c r="W75" s="28">
        <v>46.812199999999997</v>
      </c>
      <c r="X75" s="28">
        <v>46.812199999999997</v>
      </c>
      <c r="Y75" s="28">
        <v>131.08579999999998</v>
      </c>
      <c r="Z75" s="28">
        <v>140.8246</v>
      </c>
      <c r="AA75" s="28">
        <v>131.39619999999999</v>
      </c>
      <c r="AB75" s="28">
        <v>140.7276</v>
      </c>
      <c r="AC75" s="28">
        <v>28.741099999999999</v>
      </c>
      <c r="AD75" s="28">
        <v>28.741099999999999</v>
      </c>
      <c r="AE75" s="28">
        <v>0</v>
      </c>
      <c r="AF75" s="28">
        <v>28.741099999999999</v>
      </c>
    </row>
    <row r="76" spans="1:32" x14ac:dyDescent="0.25">
      <c r="A76" s="27">
        <v>74</v>
      </c>
      <c r="B76" s="28">
        <v>70.111599999999996</v>
      </c>
      <c r="C76" s="28">
        <v>70.111599999999996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70.092200000000005</v>
      </c>
      <c r="N76" s="28">
        <v>70.092200000000005</v>
      </c>
      <c r="O76" s="28">
        <v>51.400300000000001</v>
      </c>
      <c r="P76" s="28">
        <v>51.400300000000001</v>
      </c>
      <c r="Q76" s="28">
        <v>51.400300000000001</v>
      </c>
      <c r="R76" s="28">
        <v>28.876899999999999</v>
      </c>
      <c r="S76" s="28">
        <v>21.718299999999999</v>
      </c>
      <c r="T76" s="28">
        <v>0</v>
      </c>
      <c r="U76" s="28">
        <v>0</v>
      </c>
      <c r="V76" s="28">
        <v>65.542899999999989</v>
      </c>
      <c r="W76" s="28">
        <v>46.812199999999997</v>
      </c>
      <c r="X76" s="28">
        <v>46.812199999999997</v>
      </c>
      <c r="Y76" s="28">
        <v>131.08579999999998</v>
      </c>
      <c r="Z76" s="28">
        <v>140.8246</v>
      </c>
      <c r="AA76" s="28">
        <v>131.39619999999999</v>
      </c>
      <c r="AB76" s="28">
        <v>140.7276</v>
      </c>
      <c r="AC76" s="28">
        <v>28.741099999999999</v>
      </c>
      <c r="AD76" s="28">
        <v>28.741099999999999</v>
      </c>
      <c r="AE76" s="28">
        <v>0</v>
      </c>
      <c r="AF76" s="28">
        <v>28.741099999999999</v>
      </c>
    </row>
    <row r="77" spans="1:32" x14ac:dyDescent="0.25">
      <c r="A77" s="27">
        <v>75</v>
      </c>
      <c r="B77" s="28">
        <v>70.111599999999996</v>
      </c>
      <c r="C77" s="28">
        <v>70.111599999999996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70.092200000000005</v>
      </c>
      <c r="N77" s="28">
        <v>70.092200000000005</v>
      </c>
      <c r="O77" s="28">
        <v>51.400300000000001</v>
      </c>
      <c r="P77" s="28">
        <v>51.400300000000001</v>
      </c>
      <c r="Q77" s="28">
        <v>51.400300000000001</v>
      </c>
      <c r="R77" s="28">
        <v>28.876899999999999</v>
      </c>
      <c r="S77" s="28">
        <v>21.718299999999999</v>
      </c>
      <c r="T77" s="28">
        <v>0</v>
      </c>
      <c r="U77" s="28">
        <v>0</v>
      </c>
      <c r="V77" s="28">
        <v>65.542899999999989</v>
      </c>
      <c r="W77" s="28">
        <v>46.812199999999997</v>
      </c>
      <c r="X77" s="28">
        <v>46.812199999999997</v>
      </c>
      <c r="Y77" s="28">
        <v>131.08579999999998</v>
      </c>
      <c r="Z77" s="28">
        <v>140.8246</v>
      </c>
      <c r="AA77" s="28">
        <v>131.39619999999999</v>
      </c>
      <c r="AB77" s="28">
        <v>140.7276</v>
      </c>
      <c r="AC77" s="28">
        <v>28.741099999999999</v>
      </c>
      <c r="AD77" s="28">
        <v>28.741099999999999</v>
      </c>
      <c r="AE77" s="28">
        <v>0</v>
      </c>
      <c r="AF77" s="28">
        <v>28.741099999999999</v>
      </c>
    </row>
    <row r="78" spans="1:32" x14ac:dyDescent="0.25">
      <c r="A78" s="27">
        <v>76</v>
      </c>
      <c r="B78" s="28">
        <v>70.111599999999996</v>
      </c>
      <c r="C78" s="28">
        <v>70.111599999999996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70.092200000000005</v>
      </c>
      <c r="N78" s="28">
        <v>70.092200000000005</v>
      </c>
      <c r="O78" s="28">
        <v>51.400300000000001</v>
      </c>
      <c r="P78" s="28">
        <v>51.400300000000001</v>
      </c>
      <c r="Q78" s="28">
        <v>51.400300000000001</v>
      </c>
      <c r="R78" s="28">
        <v>28.876899999999999</v>
      </c>
      <c r="S78" s="28">
        <v>21.718299999999999</v>
      </c>
      <c r="T78" s="28">
        <v>0</v>
      </c>
      <c r="U78" s="28">
        <v>0</v>
      </c>
      <c r="V78" s="28">
        <v>65.542899999999989</v>
      </c>
      <c r="W78" s="28">
        <v>46.812199999999997</v>
      </c>
      <c r="X78" s="28">
        <v>46.812199999999997</v>
      </c>
      <c r="Y78" s="28">
        <v>131.08579999999998</v>
      </c>
      <c r="Z78" s="28">
        <v>140.8246</v>
      </c>
      <c r="AA78" s="28">
        <v>131.39619999999999</v>
      </c>
      <c r="AB78" s="28">
        <v>140.7276</v>
      </c>
      <c r="AC78" s="28">
        <v>28.741099999999999</v>
      </c>
      <c r="AD78" s="28">
        <v>28.741099999999999</v>
      </c>
      <c r="AE78" s="28">
        <v>0</v>
      </c>
      <c r="AF78" s="28">
        <v>28.741099999999999</v>
      </c>
    </row>
    <row r="79" spans="1:32" x14ac:dyDescent="0.25">
      <c r="A79" s="27">
        <v>77</v>
      </c>
      <c r="B79" s="28">
        <v>70.111599999999996</v>
      </c>
      <c r="C79" s="28">
        <v>70.111599999999996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70.092200000000005</v>
      </c>
      <c r="N79" s="28">
        <v>70.092200000000005</v>
      </c>
      <c r="O79" s="28">
        <v>51.400300000000001</v>
      </c>
      <c r="P79" s="28">
        <v>51.400300000000001</v>
      </c>
      <c r="Q79" s="28">
        <v>51.400300000000001</v>
      </c>
      <c r="R79" s="28">
        <v>28.876899999999999</v>
      </c>
      <c r="S79" s="28">
        <v>21.718299999999999</v>
      </c>
      <c r="T79" s="28">
        <v>0</v>
      </c>
      <c r="U79" s="28">
        <v>0</v>
      </c>
      <c r="V79" s="28">
        <v>65.542899999999989</v>
      </c>
      <c r="W79" s="28">
        <v>46.812199999999997</v>
      </c>
      <c r="X79" s="28">
        <v>46.812199999999997</v>
      </c>
      <c r="Y79" s="28">
        <v>131.08579999999998</v>
      </c>
      <c r="Z79" s="28">
        <v>140.8246</v>
      </c>
      <c r="AA79" s="28">
        <v>131.39619999999999</v>
      </c>
      <c r="AB79" s="28">
        <v>140.7276</v>
      </c>
      <c r="AC79" s="28">
        <v>28.741099999999999</v>
      </c>
      <c r="AD79" s="28">
        <v>28.741099999999999</v>
      </c>
      <c r="AE79" s="28">
        <v>0</v>
      </c>
      <c r="AF79" s="28">
        <v>28.741099999999999</v>
      </c>
    </row>
    <row r="80" spans="1:32" x14ac:dyDescent="0.25">
      <c r="A80" s="27">
        <v>78</v>
      </c>
      <c r="B80" s="28">
        <v>70.111599999999996</v>
      </c>
      <c r="C80" s="28">
        <v>70.111599999999996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70.092200000000005</v>
      </c>
      <c r="N80" s="28">
        <v>70.092200000000005</v>
      </c>
      <c r="O80" s="28">
        <v>51.400300000000001</v>
      </c>
      <c r="P80" s="28">
        <v>51.400300000000001</v>
      </c>
      <c r="Q80" s="28">
        <v>51.400300000000001</v>
      </c>
      <c r="R80" s="28">
        <v>28.876899999999999</v>
      </c>
      <c r="S80" s="28">
        <v>21.718299999999999</v>
      </c>
      <c r="T80" s="28">
        <v>0</v>
      </c>
      <c r="U80" s="28">
        <v>0</v>
      </c>
      <c r="V80" s="28">
        <v>65.542899999999989</v>
      </c>
      <c r="W80" s="28">
        <v>46.812199999999997</v>
      </c>
      <c r="X80" s="28">
        <v>46.812199999999997</v>
      </c>
      <c r="Y80" s="28">
        <v>131.08579999999998</v>
      </c>
      <c r="Z80" s="28">
        <v>140.8246</v>
      </c>
      <c r="AA80" s="28">
        <v>131.39619999999999</v>
      </c>
      <c r="AB80" s="28">
        <v>140.7276</v>
      </c>
      <c r="AC80" s="28">
        <v>28.741099999999999</v>
      </c>
      <c r="AD80" s="28">
        <v>28.741099999999999</v>
      </c>
      <c r="AE80" s="28">
        <v>0</v>
      </c>
      <c r="AF80" s="28">
        <v>28.741099999999999</v>
      </c>
    </row>
    <row r="81" spans="1:32" x14ac:dyDescent="0.25">
      <c r="A81" s="27">
        <v>79</v>
      </c>
      <c r="B81" s="28">
        <v>70.111599999999996</v>
      </c>
      <c r="C81" s="28">
        <v>70.111599999999996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70.092200000000005</v>
      </c>
      <c r="N81" s="28">
        <v>70.092200000000005</v>
      </c>
      <c r="O81" s="28">
        <v>51.400300000000001</v>
      </c>
      <c r="P81" s="28">
        <v>51.400300000000001</v>
      </c>
      <c r="Q81" s="28">
        <v>51.400300000000001</v>
      </c>
      <c r="R81" s="28">
        <v>28.876899999999999</v>
      </c>
      <c r="S81" s="28">
        <v>21.718299999999999</v>
      </c>
      <c r="T81" s="28">
        <v>0</v>
      </c>
      <c r="U81" s="28">
        <v>0</v>
      </c>
      <c r="V81" s="28">
        <v>65.542899999999989</v>
      </c>
      <c r="W81" s="28">
        <v>46.812199999999997</v>
      </c>
      <c r="X81" s="28">
        <v>46.812199999999997</v>
      </c>
      <c r="Y81" s="28">
        <v>131.08579999999998</v>
      </c>
      <c r="Z81" s="28">
        <v>140.8246</v>
      </c>
      <c r="AA81" s="28">
        <v>131.39619999999999</v>
      </c>
      <c r="AB81" s="28">
        <v>140.7276</v>
      </c>
      <c r="AC81" s="28">
        <v>28.741099999999999</v>
      </c>
      <c r="AD81" s="28">
        <v>28.741099999999999</v>
      </c>
      <c r="AE81" s="28">
        <v>0</v>
      </c>
      <c r="AF81" s="28">
        <v>28.741099999999999</v>
      </c>
    </row>
    <row r="82" spans="1:32" x14ac:dyDescent="0.25">
      <c r="A82" s="27">
        <v>80</v>
      </c>
      <c r="B82" s="28">
        <v>70.111599999999996</v>
      </c>
      <c r="C82" s="28">
        <v>70.111599999999996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70.092200000000005</v>
      </c>
      <c r="N82" s="28">
        <v>70.092200000000005</v>
      </c>
      <c r="O82" s="28">
        <v>51.400300000000001</v>
      </c>
      <c r="P82" s="28">
        <v>51.400300000000001</v>
      </c>
      <c r="Q82" s="28">
        <v>51.400300000000001</v>
      </c>
      <c r="R82" s="28">
        <v>28.876899999999999</v>
      </c>
      <c r="S82" s="28">
        <v>21.718299999999999</v>
      </c>
      <c r="T82" s="28">
        <v>0</v>
      </c>
      <c r="U82" s="28">
        <v>0</v>
      </c>
      <c r="V82" s="28">
        <v>65.542899999999989</v>
      </c>
      <c r="W82" s="28">
        <v>46.812199999999997</v>
      </c>
      <c r="X82" s="28">
        <v>46.812199999999997</v>
      </c>
      <c r="Y82" s="28">
        <v>131.08579999999998</v>
      </c>
      <c r="Z82" s="28">
        <v>140.8246</v>
      </c>
      <c r="AA82" s="28">
        <v>131.39619999999999</v>
      </c>
      <c r="AB82" s="28">
        <v>140.7276</v>
      </c>
      <c r="AC82" s="28">
        <v>28.741099999999999</v>
      </c>
      <c r="AD82" s="28">
        <v>28.741099999999999</v>
      </c>
      <c r="AE82" s="28">
        <v>0</v>
      </c>
      <c r="AF82" s="28">
        <v>28.741099999999999</v>
      </c>
    </row>
    <row r="83" spans="1:32" x14ac:dyDescent="0.25">
      <c r="A83" s="27">
        <v>81</v>
      </c>
      <c r="B83" s="28">
        <v>70.111599999999996</v>
      </c>
      <c r="C83" s="28">
        <v>70.111599999999996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70.092200000000005</v>
      </c>
      <c r="N83" s="28">
        <v>70.092200000000005</v>
      </c>
      <c r="O83" s="28">
        <v>51.400300000000001</v>
      </c>
      <c r="P83" s="28">
        <v>51.400300000000001</v>
      </c>
      <c r="Q83" s="28">
        <v>51.400300000000001</v>
      </c>
      <c r="R83" s="28">
        <v>28.876899999999999</v>
      </c>
      <c r="S83" s="28">
        <v>21.718299999999999</v>
      </c>
      <c r="T83" s="28">
        <v>0</v>
      </c>
      <c r="U83" s="28">
        <v>0</v>
      </c>
      <c r="V83" s="28">
        <v>65.542899999999989</v>
      </c>
      <c r="W83" s="28">
        <v>46.812199999999997</v>
      </c>
      <c r="X83" s="28">
        <v>46.812199999999997</v>
      </c>
      <c r="Y83" s="28">
        <v>131.08579999999998</v>
      </c>
      <c r="Z83" s="28">
        <v>140.8246</v>
      </c>
      <c r="AA83" s="28">
        <v>131.39619999999999</v>
      </c>
      <c r="AB83" s="28">
        <v>140.7276</v>
      </c>
      <c r="AC83" s="28">
        <v>28.741099999999999</v>
      </c>
      <c r="AD83" s="28">
        <v>28.741099999999999</v>
      </c>
      <c r="AE83" s="28">
        <v>0</v>
      </c>
      <c r="AF83" s="28">
        <v>28.741099999999999</v>
      </c>
    </row>
    <row r="84" spans="1:32" x14ac:dyDescent="0.25">
      <c r="A84" s="27">
        <v>82</v>
      </c>
      <c r="B84" s="28">
        <v>70.111599999999996</v>
      </c>
      <c r="C84" s="28">
        <v>70.111599999999996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70.092200000000005</v>
      </c>
      <c r="N84" s="28">
        <v>70.092200000000005</v>
      </c>
      <c r="O84" s="28">
        <v>51.400300000000001</v>
      </c>
      <c r="P84" s="28">
        <v>51.400300000000001</v>
      </c>
      <c r="Q84" s="28">
        <v>51.400300000000001</v>
      </c>
      <c r="R84" s="28">
        <v>28.876899999999999</v>
      </c>
      <c r="S84" s="28">
        <v>21.718299999999999</v>
      </c>
      <c r="T84" s="28">
        <v>0</v>
      </c>
      <c r="U84" s="28">
        <v>0</v>
      </c>
      <c r="V84" s="28">
        <v>65.542899999999989</v>
      </c>
      <c r="W84" s="28">
        <v>46.812199999999997</v>
      </c>
      <c r="X84" s="28">
        <v>46.812199999999997</v>
      </c>
      <c r="Y84" s="28">
        <v>131.08579999999998</v>
      </c>
      <c r="Z84" s="28">
        <v>140.8246</v>
      </c>
      <c r="AA84" s="28">
        <v>131.39619999999999</v>
      </c>
      <c r="AB84" s="28">
        <v>140.7276</v>
      </c>
      <c r="AC84" s="28">
        <v>28.741099999999999</v>
      </c>
      <c r="AD84" s="28">
        <v>28.741099999999999</v>
      </c>
      <c r="AE84" s="28">
        <v>0</v>
      </c>
      <c r="AF84" s="28">
        <v>28.741099999999999</v>
      </c>
    </row>
    <row r="85" spans="1:32" x14ac:dyDescent="0.25">
      <c r="A85" s="27">
        <v>83</v>
      </c>
      <c r="B85" s="28">
        <v>70.111599999999996</v>
      </c>
      <c r="C85" s="28">
        <v>70.111599999999996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70.092200000000005</v>
      </c>
      <c r="N85" s="28">
        <v>70.092200000000005</v>
      </c>
      <c r="O85" s="28">
        <v>51.400300000000001</v>
      </c>
      <c r="P85" s="28">
        <v>51.400300000000001</v>
      </c>
      <c r="Q85" s="28">
        <v>51.400300000000001</v>
      </c>
      <c r="R85" s="28">
        <v>28.876899999999999</v>
      </c>
      <c r="S85" s="28">
        <v>21.718299999999999</v>
      </c>
      <c r="T85" s="28">
        <v>0</v>
      </c>
      <c r="U85" s="28">
        <v>0</v>
      </c>
      <c r="V85" s="28">
        <v>65.542899999999989</v>
      </c>
      <c r="W85" s="28">
        <v>46.812199999999997</v>
      </c>
      <c r="X85" s="28">
        <v>46.812199999999997</v>
      </c>
      <c r="Y85" s="28">
        <v>131.08579999999998</v>
      </c>
      <c r="Z85" s="28">
        <v>140.8246</v>
      </c>
      <c r="AA85" s="28">
        <v>131.39619999999999</v>
      </c>
      <c r="AB85" s="28">
        <v>140.7276</v>
      </c>
      <c r="AC85" s="28">
        <v>28.741099999999999</v>
      </c>
      <c r="AD85" s="28">
        <v>28.741099999999999</v>
      </c>
      <c r="AE85" s="28">
        <v>0</v>
      </c>
      <c r="AF85" s="28">
        <v>28.741099999999999</v>
      </c>
    </row>
    <row r="86" spans="1:32" x14ac:dyDescent="0.25">
      <c r="A86" s="27">
        <v>84</v>
      </c>
      <c r="B86" s="28">
        <v>70.111599999999996</v>
      </c>
      <c r="C86" s="28">
        <v>70.111599999999996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70.092200000000005</v>
      </c>
      <c r="N86" s="28">
        <v>70.092200000000005</v>
      </c>
      <c r="O86" s="28">
        <v>51.400300000000001</v>
      </c>
      <c r="P86" s="28">
        <v>51.400300000000001</v>
      </c>
      <c r="Q86" s="28">
        <v>51.400300000000001</v>
      </c>
      <c r="R86" s="28">
        <v>28.876899999999999</v>
      </c>
      <c r="S86" s="28">
        <v>21.718299999999999</v>
      </c>
      <c r="T86" s="28">
        <v>0</v>
      </c>
      <c r="U86" s="28">
        <v>0</v>
      </c>
      <c r="V86" s="28">
        <v>65.542899999999989</v>
      </c>
      <c r="W86" s="28">
        <v>46.812199999999997</v>
      </c>
      <c r="X86" s="28">
        <v>46.812199999999997</v>
      </c>
      <c r="Y86" s="28">
        <v>131.08579999999998</v>
      </c>
      <c r="Z86" s="28">
        <v>140.8246</v>
      </c>
      <c r="AA86" s="28">
        <v>131.39619999999999</v>
      </c>
      <c r="AB86" s="28">
        <v>140.7276</v>
      </c>
      <c r="AC86" s="28">
        <v>28.741099999999999</v>
      </c>
      <c r="AD86" s="28">
        <v>28.741099999999999</v>
      </c>
      <c r="AE86" s="28">
        <v>0</v>
      </c>
      <c r="AF86" s="28">
        <v>28.741099999999999</v>
      </c>
    </row>
    <row r="87" spans="1:32" x14ac:dyDescent="0.25">
      <c r="A87" s="27">
        <v>85</v>
      </c>
      <c r="B87" s="28">
        <v>70.111599999999996</v>
      </c>
      <c r="C87" s="28">
        <v>70.111599999999996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70.092200000000005</v>
      </c>
      <c r="N87" s="28">
        <v>70.092200000000005</v>
      </c>
      <c r="O87" s="28">
        <v>51.400300000000001</v>
      </c>
      <c r="P87" s="28">
        <v>51.400300000000001</v>
      </c>
      <c r="Q87" s="28">
        <v>51.400300000000001</v>
      </c>
      <c r="R87" s="28">
        <v>28.876899999999999</v>
      </c>
      <c r="S87" s="28">
        <v>21.718299999999999</v>
      </c>
      <c r="T87" s="28">
        <v>0</v>
      </c>
      <c r="U87" s="28">
        <v>0</v>
      </c>
      <c r="V87" s="28">
        <v>65.542899999999989</v>
      </c>
      <c r="W87" s="28">
        <v>46.812199999999997</v>
      </c>
      <c r="X87" s="28">
        <v>46.812199999999997</v>
      </c>
      <c r="Y87" s="28">
        <v>131.08579999999998</v>
      </c>
      <c r="Z87" s="28">
        <v>140.8246</v>
      </c>
      <c r="AA87" s="28">
        <v>131.39619999999999</v>
      </c>
      <c r="AB87" s="28">
        <v>140.7276</v>
      </c>
      <c r="AC87" s="28">
        <v>28.741099999999999</v>
      </c>
      <c r="AD87" s="28">
        <v>28.741099999999999</v>
      </c>
      <c r="AE87" s="28">
        <v>0</v>
      </c>
      <c r="AF87" s="28">
        <v>28.741099999999999</v>
      </c>
    </row>
    <row r="88" spans="1:32" x14ac:dyDescent="0.25">
      <c r="A88" s="27">
        <v>86</v>
      </c>
      <c r="B88" s="28">
        <v>70.111599999999996</v>
      </c>
      <c r="C88" s="28">
        <v>70.111599999999996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70.092200000000005</v>
      </c>
      <c r="N88" s="28">
        <v>70.092200000000005</v>
      </c>
      <c r="O88" s="28">
        <v>51.400300000000001</v>
      </c>
      <c r="P88" s="28">
        <v>51.400300000000001</v>
      </c>
      <c r="Q88" s="28">
        <v>51.400300000000001</v>
      </c>
      <c r="R88" s="28">
        <v>28.876899999999999</v>
      </c>
      <c r="S88" s="28">
        <v>21.718299999999999</v>
      </c>
      <c r="T88" s="28">
        <v>0</v>
      </c>
      <c r="U88" s="28">
        <v>0</v>
      </c>
      <c r="V88" s="28">
        <v>65.542899999999989</v>
      </c>
      <c r="W88" s="28">
        <v>46.812199999999997</v>
      </c>
      <c r="X88" s="28">
        <v>46.812199999999997</v>
      </c>
      <c r="Y88" s="28">
        <v>131.08579999999998</v>
      </c>
      <c r="Z88" s="28">
        <v>140.8246</v>
      </c>
      <c r="AA88" s="28">
        <v>131.39619999999999</v>
      </c>
      <c r="AB88" s="28">
        <v>140.7276</v>
      </c>
      <c r="AC88" s="28">
        <v>28.741099999999999</v>
      </c>
      <c r="AD88" s="28">
        <v>28.741099999999999</v>
      </c>
      <c r="AE88" s="28">
        <v>0</v>
      </c>
      <c r="AF88" s="28">
        <v>28.741099999999999</v>
      </c>
    </row>
    <row r="89" spans="1:32" x14ac:dyDescent="0.25">
      <c r="A89" s="27">
        <v>87</v>
      </c>
      <c r="B89" s="28">
        <v>70.111599999999996</v>
      </c>
      <c r="C89" s="28">
        <v>70.111599999999996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70.092200000000005</v>
      </c>
      <c r="N89" s="28">
        <v>70.092200000000005</v>
      </c>
      <c r="O89" s="28">
        <v>51.400300000000001</v>
      </c>
      <c r="P89" s="28">
        <v>51.400300000000001</v>
      </c>
      <c r="Q89" s="28">
        <v>51.400300000000001</v>
      </c>
      <c r="R89" s="28">
        <v>28.876899999999999</v>
      </c>
      <c r="S89" s="28">
        <v>21.718299999999999</v>
      </c>
      <c r="T89" s="28">
        <v>0</v>
      </c>
      <c r="U89" s="28">
        <v>0</v>
      </c>
      <c r="V89" s="28">
        <v>65.542899999999989</v>
      </c>
      <c r="W89" s="28">
        <v>46.812199999999997</v>
      </c>
      <c r="X89" s="28">
        <v>46.812199999999997</v>
      </c>
      <c r="Y89" s="28">
        <v>131.08579999999998</v>
      </c>
      <c r="Z89" s="28">
        <v>140.8246</v>
      </c>
      <c r="AA89" s="28">
        <v>131.39619999999999</v>
      </c>
      <c r="AB89" s="28">
        <v>140.7276</v>
      </c>
      <c r="AC89" s="28">
        <v>28.741099999999999</v>
      </c>
      <c r="AD89" s="28">
        <v>28.741099999999999</v>
      </c>
      <c r="AE89" s="28">
        <v>0</v>
      </c>
      <c r="AF89" s="28">
        <v>28.741099999999999</v>
      </c>
    </row>
    <row r="90" spans="1:32" x14ac:dyDescent="0.25">
      <c r="A90" s="27">
        <v>88</v>
      </c>
      <c r="B90" s="28">
        <v>70.111599999999996</v>
      </c>
      <c r="C90" s="28">
        <v>70.111599999999996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70.092200000000005</v>
      </c>
      <c r="N90" s="28">
        <v>70.092200000000005</v>
      </c>
      <c r="O90" s="28">
        <v>51.400300000000001</v>
      </c>
      <c r="P90" s="28">
        <v>51.400300000000001</v>
      </c>
      <c r="Q90" s="28">
        <v>51.400300000000001</v>
      </c>
      <c r="R90" s="28">
        <v>28.876899999999999</v>
      </c>
      <c r="S90" s="28">
        <v>21.718299999999999</v>
      </c>
      <c r="T90" s="28">
        <v>0</v>
      </c>
      <c r="U90" s="28">
        <v>0</v>
      </c>
      <c r="V90" s="28">
        <v>65.542899999999989</v>
      </c>
      <c r="W90" s="28">
        <v>46.812199999999997</v>
      </c>
      <c r="X90" s="28">
        <v>46.812199999999997</v>
      </c>
      <c r="Y90" s="28">
        <v>131.08579999999998</v>
      </c>
      <c r="Z90" s="28">
        <v>140.8246</v>
      </c>
      <c r="AA90" s="28">
        <v>131.39619999999999</v>
      </c>
      <c r="AB90" s="28">
        <v>140.7276</v>
      </c>
      <c r="AC90" s="28">
        <v>28.741099999999999</v>
      </c>
      <c r="AD90" s="28">
        <v>28.741099999999999</v>
      </c>
      <c r="AE90" s="28">
        <v>0</v>
      </c>
      <c r="AF90" s="28">
        <v>28.741099999999999</v>
      </c>
    </row>
    <row r="91" spans="1:32" x14ac:dyDescent="0.25">
      <c r="A91" s="27">
        <v>89</v>
      </c>
      <c r="B91" s="28">
        <v>70.111599999999996</v>
      </c>
      <c r="C91" s="28">
        <v>70.111599999999996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70.092200000000005</v>
      </c>
      <c r="N91" s="28">
        <v>70.092200000000005</v>
      </c>
      <c r="O91" s="28">
        <v>51.400300000000001</v>
      </c>
      <c r="P91" s="28">
        <v>51.400300000000001</v>
      </c>
      <c r="Q91" s="28">
        <v>51.400300000000001</v>
      </c>
      <c r="R91" s="28">
        <v>28.876899999999999</v>
      </c>
      <c r="S91" s="28">
        <v>21.718299999999999</v>
      </c>
      <c r="T91" s="28">
        <v>0</v>
      </c>
      <c r="U91" s="28">
        <v>0</v>
      </c>
      <c r="V91" s="28">
        <v>65.542899999999989</v>
      </c>
      <c r="W91" s="28">
        <v>46.812199999999997</v>
      </c>
      <c r="X91" s="28">
        <v>46.812199999999997</v>
      </c>
      <c r="Y91" s="28">
        <v>131.08579999999998</v>
      </c>
      <c r="Z91" s="28">
        <v>140.8246</v>
      </c>
      <c r="AA91" s="28">
        <v>131.39619999999999</v>
      </c>
      <c r="AB91" s="28">
        <v>140.7276</v>
      </c>
      <c r="AC91" s="28">
        <v>28.741099999999999</v>
      </c>
      <c r="AD91" s="28">
        <v>28.741099999999999</v>
      </c>
      <c r="AE91" s="28">
        <v>0</v>
      </c>
      <c r="AF91" s="28">
        <v>28.741099999999999</v>
      </c>
    </row>
    <row r="92" spans="1:32" x14ac:dyDescent="0.25">
      <c r="A92" s="27">
        <v>90</v>
      </c>
      <c r="B92" s="28">
        <v>70.111599999999996</v>
      </c>
      <c r="C92" s="28">
        <v>70.111599999999996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70.092200000000005</v>
      </c>
      <c r="N92" s="28">
        <v>70.092200000000005</v>
      </c>
      <c r="O92" s="28">
        <v>51.400300000000001</v>
      </c>
      <c r="P92" s="28">
        <v>51.400300000000001</v>
      </c>
      <c r="Q92" s="28">
        <v>51.400300000000001</v>
      </c>
      <c r="R92" s="28">
        <v>28.876899999999999</v>
      </c>
      <c r="S92" s="28">
        <v>21.718299999999999</v>
      </c>
      <c r="T92" s="28">
        <v>0</v>
      </c>
      <c r="U92" s="28">
        <v>0</v>
      </c>
      <c r="V92" s="28">
        <v>65.542899999999989</v>
      </c>
      <c r="W92" s="28">
        <v>46.812199999999997</v>
      </c>
      <c r="X92" s="28">
        <v>46.812199999999997</v>
      </c>
      <c r="Y92" s="28">
        <v>131.08579999999998</v>
      </c>
      <c r="Z92" s="28">
        <v>140.8246</v>
      </c>
      <c r="AA92" s="28">
        <v>131.39619999999999</v>
      </c>
      <c r="AB92" s="28">
        <v>140.7276</v>
      </c>
      <c r="AC92" s="28">
        <v>28.741099999999999</v>
      </c>
      <c r="AD92" s="28">
        <v>28.741099999999999</v>
      </c>
      <c r="AE92" s="28">
        <v>0</v>
      </c>
      <c r="AF92" s="28">
        <v>28.741099999999999</v>
      </c>
    </row>
    <row r="93" spans="1:32" x14ac:dyDescent="0.25">
      <c r="A93" s="27">
        <v>91</v>
      </c>
      <c r="B93" s="28">
        <v>70.111599999999996</v>
      </c>
      <c r="C93" s="28">
        <v>70.111599999999996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70.092200000000005</v>
      </c>
      <c r="N93" s="28">
        <v>70.092200000000005</v>
      </c>
      <c r="O93" s="28">
        <v>51.400300000000001</v>
      </c>
      <c r="P93" s="28">
        <v>51.400300000000001</v>
      </c>
      <c r="Q93" s="28">
        <v>51.400300000000001</v>
      </c>
      <c r="R93" s="28">
        <v>28.876899999999999</v>
      </c>
      <c r="S93" s="28">
        <v>21.718299999999999</v>
      </c>
      <c r="T93" s="28">
        <v>0</v>
      </c>
      <c r="U93" s="28">
        <v>0</v>
      </c>
      <c r="V93" s="28">
        <v>65.542899999999989</v>
      </c>
      <c r="W93" s="28">
        <v>46.812199999999997</v>
      </c>
      <c r="X93" s="28">
        <v>46.812199999999997</v>
      </c>
      <c r="Y93" s="28">
        <v>131.08579999999998</v>
      </c>
      <c r="Z93" s="28">
        <v>140.8246</v>
      </c>
      <c r="AA93" s="28">
        <v>131.39619999999999</v>
      </c>
      <c r="AB93" s="28">
        <v>140.7276</v>
      </c>
      <c r="AC93" s="28">
        <v>28.741099999999999</v>
      </c>
      <c r="AD93" s="28">
        <v>28.741099999999999</v>
      </c>
      <c r="AE93" s="28">
        <v>0</v>
      </c>
      <c r="AF93" s="28">
        <v>28.741099999999999</v>
      </c>
    </row>
    <row r="94" spans="1:32" x14ac:dyDescent="0.25">
      <c r="A94" s="27">
        <v>92</v>
      </c>
      <c r="B94" s="28">
        <v>70.111599999999996</v>
      </c>
      <c r="C94" s="28">
        <v>70.111599999999996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70.092200000000005</v>
      </c>
      <c r="N94" s="28">
        <v>70.092200000000005</v>
      </c>
      <c r="O94" s="28">
        <v>51.400300000000001</v>
      </c>
      <c r="P94" s="28">
        <v>51.400300000000001</v>
      </c>
      <c r="Q94" s="28">
        <v>51.400300000000001</v>
      </c>
      <c r="R94" s="28">
        <v>28.876899999999999</v>
      </c>
      <c r="S94" s="28">
        <v>21.718299999999999</v>
      </c>
      <c r="T94" s="28">
        <v>0</v>
      </c>
      <c r="U94" s="28">
        <v>0</v>
      </c>
      <c r="V94" s="28">
        <v>65.542899999999989</v>
      </c>
      <c r="W94" s="28">
        <v>46.812199999999997</v>
      </c>
      <c r="X94" s="28">
        <v>46.812199999999997</v>
      </c>
      <c r="Y94" s="28">
        <v>131.08579999999998</v>
      </c>
      <c r="Z94" s="28">
        <v>140.8246</v>
      </c>
      <c r="AA94" s="28">
        <v>131.39619999999999</v>
      </c>
      <c r="AB94" s="28">
        <v>140.7276</v>
      </c>
      <c r="AC94" s="28">
        <v>28.741099999999999</v>
      </c>
      <c r="AD94" s="28">
        <v>28.741099999999999</v>
      </c>
      <c r="AE94" s="28">
        <v>0</v>
      </c>
      <c r="AF94" s="28">
        <v>28.741099999999999</v>
      </c>
    </row>
    <row r="95" spans="1:32" x14ac:dyDescent="0.25">
      <c r="A95" s="27">
        <v>93</v>
      </c>
      <c r="B95" s="28">
        <v>70.111599999999996</v>
      </c>
      <c r="C95" s="28">
        <v>70.111599999999996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70.092200000000005</v>
      </c>
      <c r="N95" s="28">
        <v>70.092200000000005</v>
      </c>
      <c r="O95" s="28">
        <v>51.400300000000001</v>
      </c>
      <c r="P95" s="28">
        <v>51.400300000000001</v>
      </c>
      <c r="Q95" s="28">
        <v>51.400300000000001</v>
      </c>
      <c r="R95" s="28">
        <v>28.876899999999999</v>
      </c>
      <c r="S95" s="28">
        <v>21.718299999999999</v>
      </c>
      <c r="T95" s="28">
        <v>0</v>
      </c>
      <c r="U95" s="28">
        <v>0</v>
      </c>
      <c r="V95" s="28">
        <v>65.542899999999989</v>
      </c>
      <c r="W95" s="28">
        <v>46.812199999999997</v>
      </c>
      <c r="X95" s="28">
        <v>46.812199999999997</v>
      </c>
      <c r="Y95" s="28">
        <v>131.08579999999998</v>
      </c>
      <c r="Z95" s="28">
        <v>140.8246</v>
      </c>
      <c r="AA95" s="28">
        <v>131.39619999999999</v>
      </c>
      <c r="AB95" s="28">
        <v>140.7276</v>
      </c>
      <c r="AC95" s="28">
        <v>28.741099999999999</v>
      </c>
      <c r="AD95" s="28">
        <v>28.741099999999999</v>
      </c>
      <c r="AE95" s="28">
        <v>0</v>
      </c>
      <c r="AF95" s="28">
        <v>28.741099999999999</v>
      </c>
    </row>
    <row r="96" spans="1:32" x14ac:dyDescent="0.25">
      <c r="A96" s="27">
        <v>94</v>
      </c>
      <c r="B96" s="28">
        <v>70.111599999999996</v>
      </c>
      <c r="C96" s="28">
        <v>70.111599999999996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70.092200000000005</v>
      </c>
      <c r="N96" s="28">
        <v>70.092200000000005</v>
      </c>
      <c r="O96" s="28">
        <v>51.400300000000001</v>
      </c>
      <c r="P96" s="28">
        <v>51.400300000000001</v>
      </c>
      <c r="Q96" s="28">
        <v>51.400300000000001</v>
      </c>
      <c r="R96" s="28">
        <v>28.876899999999999</v>
      </c>
      <c r="S96" s="28">
        <v>21.718299999999999</v>
      </c>
      <c r="T96" s="28">
        <v>0</v>
      </c>
      <c r="U96" s="28">
        <v>0</v>
      </c>
      <c r="V96" s="28">
        <v>65.542899999999989</v>
      </c>
      <c r="W96" s="28">
        <v>46.812199999999997</v>
      </c>
      <c r="X96" s="28">
        <v>46.812199999999997</v>
      </c>
      <c r="Y96" s="28">
        <v>131.08579999999998</v>
      </c>
      <c r="Z96" s="28">
        <v>140.8246</v>
      </c>
      <c r="AA96" s="28">
        <v>131.39619999999999</v>
      </c>
      <c r="AB96" s="28">
        <v>140.7276</v>
      </c>
      <c r="AC96" s="28">
        <v>28.741099999999999</v>
      </c>
      <c r="AD96" s="28">
        <v>28.741099999999999</v>
      </c>
      <c r="AE96" s="28">
        <v>0</v>
      </c>
      <c r="AF96" s="28">
        <v>28.741099999999999</v>
      </c>
    </row>
    <row r="97" spans="1:33" x14ac:dyDescent="0.25">
      <c r="A97" s="27">
        <v>95</v>
      </c>
      <c r="B97" s="28">
        <v>70.111599999999996</v>
      </c>
      <c r="C97" s="28">
        <v>70.111599999999996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70.092200000000005</v>
      </c>
      <c r="N97" s="28">
        <v>70.092200000000005</v>
      </c>
      <c r="O97" s="28">
        <v>51.400300000000001</v>
      </c>
      <c r="P97" s="28">
        <v>51.400300000000001</v>
      </c>
      <c r="Q97" s="28">
        <v>51.400300000000001</v>
      </c>
      <c r="R97" s="28">
        <v>28.876899999999999</v>
      </c>
      <c r="S97" s="28">
        <v>21.718299999999999</v>
      </c>
      <c r="T97" s="28">
        <v>0</v>
      </c>
      <c r="U97" s="28">
        <v>0</v>
      </c>
      <c r="V97" s="28">
        <v>65.542899999999989</v>
      </c>
      <c r="W97" s="28">
        <v>46.812199999999997</v>
      </c>
      <c r="X97" s="28">
        <v>46.812199999999997</v>
      </c>
      <c r="Y97" s="28">
        <v>131.08579999999998</v>
      </c>
      <c r="Z97" s="28">
        <v>140.8246</v>
      </c>
      <c r="AA97" s="28">
        <v>131.39619999999999</v>
      </c>
      <c r="AB97" s="28">
        <v>140.7276</v>
      </c>
      <c r="AC97" s="28">
        <v>28.741099999999999</v>
      </c>
      <c r="AD97" s="28">
        <v>28.741099999999999</v>
      </c>
      <c r="AE97" s="28">
        <v>0</v>
      </c>
      <c r="AF97" s="28">
        <v>28.741099999999999</v>
      </c>
    </row>
    <row r="98" spans="1:33" x14ac:dyDescent="0.25">
      <c r="A98" s="27">
        <v>96</v>
      </c>
      <c r="B98" s="28">
        <v>70.111599999999996</v>
      </c>
      <c r="C98" s="28">
        <v>70.111599999999996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70.092200000000005</v>
      </c>
      <c r="N98" s="28">
        <v>70.092200000000005</v>
      </c>
      <c r="O98" s="28">
        <v>51.400300000000001</v>
      </c>
      <c r="P98" s="28">
        <v>51.400300000000001</v>
      </c>
      <c r="Q98" s="28">
        <v>51.400300000000001</v>
      </c>
      <c r="R98" s="28">
        <v>28.876899999999999</v>
      </c>
      <c r="S98" s="28">
        <v>21.718299999999999</v>
      </c>
      <c r="T98" s="28">
        <v>0</v>
      </c>
      <c r="U98" s="28">
        <v>0</v>
      </c>
      <c r="V98" s="28">
        <v>65.542899999999989</v>
      </c>
      <c r="W98" s="28">
        <v>46.812199999999997</v>
      </c>
      <c r="X98" s="28">
        <v>46.812199999999997</v>
      </c>
      <c r="Y98" s="28">
        <v>131.08579999999998</v>
      </c>
      <c r="Z98" s="28">
        <v>140.8246</v>
      </c>
      <c r="AA98" s="28">
        <v>131.39619999999999</v>
      </c>
      <c r="AB98" s="28">
        <v>140.7276</v>
      </c>
      <c r="AC98" s="28">
        <v>28.741099999999999</v>
      </c>
      <c r="AD98" s="28">
        <v>28.741099999999999</v>
      </c>
      <c r="AE98" s="28">
        <v>0</v>
      </c>
      <c r="AF98" s="28">
        <v>28.741099999999999</v>
      </c>
    </row>
    <row r="99" spans="1:33" x14ac:dyDescent="0.25">
      <c r="A99" s="27" t="s">
        <v>112</v>
      </c>
      <c r="B99" s="27">
        <v>1.6826784000000028</v>
      </c>
      <c r="C99" s="27">
        <v>1.6826784000000028</v>
      </c>
      <c r="D99" s="27">
        <v>0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1.682212800000001</v>
      </c>
      <c r="N99" s="27">
        <v>1.682212800000001</v>
      </c>
      <c r="O99" s="27">
        <v>1.2336071999999989</v>
      </c>
      <c r="P99" s="27">
        <v>1.2336071999999989</v>
      </c>
      <c r="Q99" s="27">
        <v>1.2336071999999989</v>
      </c>
      <c r="R99" s="27">
        <v>0.69304560000000093</v>
      </c>
      <c r="S99" s="27">
        <v>0.52123920000000001</v>
      </c>
      <c r="T99" s="27">
        <v>0</v>
      </c>
      <c r="U99" s="27">
        <v>0</v>
      </c>
      <c r="V99" s="27">
        <v>0.94686549999999936</v>
      </c>
      <c r="W99" s="27">
        <v>1.6853556000000052</v>
      </c>
      <c r="X99" s="27">
        <v>1.1234927999999993</v>
      </c>
      <c r="Y99" s="27">
        <v>3.1460592000000043</v>
      </c>
      <c r="Z99" s="27">
        <v>3.3797903999999983</v>
      </c>
      <c r="AA99" s="27">
        <v>3.1535087999999951</v>
      </c>
      <c r="AB99" s="27">
        <v>3.3774624000000029</v>
      </c>
      <c r="AC99" s="27">
        <v>0.68978640000000069</v>
      </c>
      <c r="AD99" s="27">
        <v>0.68978640000000069</v>
      </c>
      <c r="AE99" s="27">
        <v>0</v>
      </c>
      <c r="AF99" s="27">
        <v>0.68978640000000069</v>
      </c>
      <c r="AG99" s="29"/>
    </row>
    <row r="102" spans="1:33" x14ac:dyDescent="0.25">
      <c r="B102" s="30" t="s">
        <v>113</v>
      </c>
      <c r="C102" s="74">
        <v>30.526782700000002</v>
      </c>
      <c r="D102" s="74"/>
    </row>
    <row r="107" spans="1:33" x14ac:dyDescent="0.25">
      <c r="C107" s="73"/>
      <c r="D107" s="73"/>
    </row>
  </sheetData>
  <mergeCells count="2">
    <mergeCell ref="C107:D107"/>
    <mergeCell ref="C102:D10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opLeftCell="K1" zoomScale="90" zoomScaleNormal="90" workbookViewId="0">
      <selection activeCell="D1" sqref="A1:XFD1048576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4" ht="28.5" x14ac:dyDescent="0.45">
      <c r="B1" s="26" t="s">
        <v>161</v>
      </c>
    </row>
    <row r="2" spans="1:34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4" x14ac:dyDescent="0.25">
      <c r="A3" s="27">
        <v>1</v>
      </c>
      <c r="B3" s="28">
        <v>430.04950000000002</v>
      </c>
      <c r="C3" s="28">
        <v>430.04950000000002</v>
      </c>
      <c r="D3" s="28">
        <v>430.04950000000002</v>
      </c>
      <c r="E3" s="28">
        <v>428.2647</v>
      </c>
      <c r="F3" s="28">
        <v>428.2647</v>
      </c>
      <c r="G3" s="28">
        <v>428.2647</v>
      </c>
      <c r="H3" s="28">
        <v>432.92070000000001</v>
      </c>
      <c r="I3" s="28">
        <v>428.2647</v>
      </c>
      <c r="J3" s="28">
        <v>428.2647</v>
      </c>
      <c r="K3" s="28">
        <v>428.2647</v>
      </c>
      <c r="L3" s="28">
        <v>429.91370000000001</v>
      </c>
      <c r="M3" s="28">
        <v>429.91370000000001</v>
      </c>
      <c r="N3" s="28">
        <v>644.86569999999995</v>
      </c>
      <c r="O3" s="28">
        <v>644.86569999999995</v>
      </c>
      <c r="P3" s="28">
        <v>607.4819</v>
      </c>
      <c r="Q3" s="28">
        <v>327.10340000000002</v>
      </c>
      <c r="R3" s="28">
        <v>186.91900000000001</v>
      </c>
      <c r="S3" s="28">
        <v>0</v>
      </c>
      <c r="T3" s="28">
        <v>0</v>
      </c>
      <c r="U3" s="28">
        <v>187.26820000000001</v>
      </c>
      <c r="V3" s="28">
        <v>187.26820000000001</v>
      </c>
      <c r="W3" s="28">
        <v>0</v>
      </c>
      <c r="X3" s="28">
        <v>187.26820000000001</v>
      </c>
      <c r="Y3" s="28">
        <v>191.95330000000001</v>
      </c>
      <c r="Z3" s="28">
        <v>186.6474</v>
      </c>
      <c r="AA3" s="28">
        <v>186.6474</v>
      </c>
      <c r="AB3" s="28">
        <v>186.6474</v>
      </c>
      <c r="AC3" s="28">
        <v>186.6474</v>
      </c>
      <c r="AD3" s="28">
        <v>186.6474</v>
      </c>
      <c r="AE3" s="28">
        <v>158.6532</v>
      </c>
      <c r="AF3" s="28">
        <v>111.98650000000001</v>
      </c>
      <c r="AH3" s="47"/>
    </row>
    <row r="4" spans="1:34" x14ac:dyDescent="0.25">
      <c r="A4" s="27">
        <v>2</v>
      </c>
      <c r="B4" s="28">
        <v>430.04950000000002</v>
      </c>
      <c r="C4" s="28">
        <v>430.04950000000002</v>
      </c>
      <c r="D4" s="28">
        <v>430.04950000000002</v>
      </c>
      <c r="E4" s="28">
        <v>428.2647</v>
      </c>
      <c r="F4" s="28">
        <v>428.2647</v>
      </c>
      <c r="G4" s="28">
        <v>428.2647</v>
      </c>
      <c r="H4" s="28">
        <v>432.92070000000001</v>
      </c>
      <c r="I4" s="28">
        <v>428.2647</v>
      </c>
      <c r="J4" s="28">
        <v>428.2647</v>
      </c>
      <c r="K4" s="28">
        <v>428.2647</v>
      </c>
      <c r="L4" s="28">
        <v>429.91370000000001</v>
      </c>
      <c r="M4" s="28">
        <v>429.91370000000001</v>
      </c>
      <c r="N4" s="28">
        <v>644.86569999999995</v>
      </c>
      <c r="O4" s="28">
        <v>644.86569999999995</v>
      </c>
      <c r="P4" s="28">
        <v>607.4819</v>
      </c>
      <c r="Q4" s="28">
        <v>327.10340000000002</v>
      </c>
      <c r="R4" s="28">
        <v>186.91900000000001</v>
      </c>
      <c r="S4" s="28">
        <v>0</v>
      </c>
      <c r="T4" s="28">
        <v>0</v>
      </c>
      <c r="U4" s="28">
        <v>187.26820000000001</v>
      </c>
      <c r="V4" s="28">
        <v>187.26820000000001</v>
      </c>
      <c r="W4" s="28">
        <v>0</v>
      </c>
      <c r="X4" s="28">
        <v>187.26820000000001</v>
      </c>
      <c r="Y4" s="28">
        <v>191.95330000000001</v>
      </c>
      <c r="Z4" s="28">
        <v>186.6474</v>
      </c>
      <c r="AA4" s="28">
        <v>186.6474</v>
      </c>
      <c r="AB4" s="28">
        <v>186.6474</v>
      </c>
      <c r="AC4" s="28">
        <v>186.6474</v>
      </c>
      <c r="AD4" s="28">
        <v>186.6474</v>
      </c>
      <c r="AE4" s="28">
        <v>158.6532</v>
      </c>
      <c r="AF4" s="28">
        <v>111.98650000000001</v>
      </c>
      <c r="AH4" s="47"/>
    </row>
    <row r="5" spans="1:34" x14ac:dyDescent="0.25">
      <c r="A5" s="27">
        <v>3</v>
      </c>
      <c r="B5" s="28">
        <v>430.04950000000002</v>
      </c>
      <c r="C5" s="28">
        <v>430.04950000000002</v>
      </c>
      <c r="D5" s="28">
        <v>430.04950000000002</v>
      </c>
      <c r="E5" s="28">
        <v>428.2647</v>
      </c>
      <c r="F5" s="28">
        <v>428.2647</v>
      </c>
      <c r="G5" s="28">
        <v>428.2647</v>
      </c>
      <c r="H5" s="28">
        <v>432.92070000000001</v>
      </c>
      <c r="I5" s="28">
        <v>428.2647</v>
      </c>
      <c r="J5" s="28">
        <v>428.2647</v>
      </c>
      <c r="K5" s="28">
        <v>428.2647</v>
      </c>
      <c r="L5" s="28">
        <v>429.91370000000001</v>
      </c>
      <c r="M5" s="28">
        <v>429.91370000000001</v>
      </c>
      <c r="N5" s="28">
        <v>644.86569999999995</v>
      </c>
      <c r="O5" s="28">
        <v>644.86569999999995</v>
      </c>
      <c r="P5" s="28">
        <v>607.4819</v>
      </c>
      <c r="Q5" s="28">
        <v>327.10340000000002</v>
      </c>
      <c r="R5" s="28">
        <v>186.91900000000001</v>
      </c>
      <c r="S5" s="28">
        <v>0</v>
      </c>
      <c r="T5" s="28">
        <v>0</v>
      </c>
      <c r="U5" s="28">
        <v>187.26820000000001</v>
      </c>
      <c r="V5" s="28">
        <v>187.26820000000001</v>
      </c>
      <c r="W5" s="28">
        <v>0</v>
      </c>
      <c r="X5" s="28">
        <v>187.26820000000001</v>
      </c>
      <c r="Y5" s="28">
        <v>191.95330000000001</v>
      </c>
      <c r="Z5" s="28">
        <v>186.6474</v>
      </c>
      <c r="AA5" s="28">
        <v>186.6474</v>
      </c>
      <c r="AB5" s="28">
        <v>186.6474</v>
      </c>
      <c r="AC5" s="28">
        <v>186.6474</v>
      </c>
      <c r="AD5" s="28">
        <v>186.6474</v>
      </c>
      <c r="AE5" s="28">
        <v>158.6532</v>
      </c>
      <c r="AF5" s="28">
        <v>111.98650000000001</v>
      </c>
      <c r="AH5" s="47"/>
    </row>
    <row r="6" spans="1:34" x14ac:dyDescent="0.25">
      <c r="A6" s="27">
        <v>4</v>
      </c>
      <c r="B6" s="28">
        <v>430.04950000000002</v>
      </c>
      <c r="C6" s="28">
        <v>430.04950000000002</v>
      </c>
      <c r="D6" s="28">
        <v>430.04950000000002</v>
      </c>
      <c r="E6" s="28">
        <v>428.2647</v>
      </c>
      <c r="F6" s="28">
        <v>428.2647</v>
      </c>
      <c r="G6" s="28">
        <v>428.2647</v>
      </c>
      <c r="H6" s="28">
        <v>432.92070000000001</v>
      </c>
      <c r="I6" s="28">
        <v>428.2647</v>
      </c>
      <c r="J6" s="28">
        <v>428.2647</v>
      </c>
      <c r="K6" s="28">
        <v>428.2647</v>
      </c>
      <c r="L6" s="28">
        <v>429.91370000000001</v>
      </c>
      <c r="M6" s="28">
        <v>429.91370000000001</v>
      </c>
      <c r="N6" s="28">
        <v>644.86569999999995</v>
      </c>
      <c r="O6" s="28">
        <v>644.86569999999995</v>
      </c>
      <c r="P6" s="28">
        <v>607.4819</v>
      </c>
      <c r="Q6" s="28">
        <v>327.10340000000002</v>
      </c>
      <c r="R6" s="28">
        <v>186.91900000000001</v>
      </c>
      <c r="S6" s="28">
        <v>0</v>
      </c>
      <c r="T6" s="28">
        <v>0</v>
      </c>
      <c r="U6" s="28">
        <v>187.26820000000001</v>
      </c>
      <c r="V6" s="28">
        <v>187.26820000000001</v>
      </c>
      <c r="W6" s="28">
        <v>0</v>
      </c>
      <c r="X6" s="28">
        <v>187.26820000000001</v>
      </c>
      <c r="Y6" s="28">
        <v>191.95330000000001</v>
      </c>
      <c r="Z6" s="28">
        <v>186.6474</v>
      </c>
      <c r="AA6" s="28">
        <v>186.6474</v>
      </c>
      <c r="AB6" s="28">
        <v>186.6474</v>
      </c>
      <c r="AC6" s="28">
        <v>186.6474</v>
      </c>
      <c r="AD6" s="28">
        <v>186.6474</v>
      </c>
      <c r="AE6" s="28">
        <v>158.6532</v>
      </c>
      <c r="AF6" s="28">
        <v>111.98650000000001</v>
      </c>
      <c r="AH6" s="47"/>
    </row>
    <row r="7" spans="1:34" x14ac:dyDescent="0.25">
      <c r="A7" s="27">
        <v>5</v>
      </c>
      <c r="B7" s="28">
        <v>430.04950000000002</v>
      </c>
      <c r="C7" s="28">
        <v>430.04950000000002</v>
      </c>
      <c r="D7" s="28">
        <v>430.04950000000002</v>
      </c>
      <c r="E7" s="28">
        <v>428.2647</v>
      </c>
      <c r="F7" s="28">
        <v>428.2647</v>
      </c>
      <c r="G7" s="28">
        <v>428.2647</v>
      </c>
      <c r="H7" s="28">
        <v>432.92070000000001</v>
      </c>
      <c r="I7" s="28">
        <v>428.2647</v>
      </c>
      <c r="J7" s="28">
        <v>428.2647</v>
      </c>
      <c r="K7" s="28">
        <v>428.2647</v>
      </c>
      <c r="L7" s="28">
        <v>429.91370000000001</v>
      </c>
      <c r="M7" s="28">
        <v>429.91370000000001</v>
      </c>
      <c r="N7" s="28">
        <v>644.86569999999995</v>
      </c>
      <c r="O7" s="28">
        <v>644.86569999999995</v>
      </c>
      <c r="P7" s="28">
        <v>607.4819</v>
      </c>
      <c r="Q7" s="28">
        <v>327.10340000000002</v>
      </c>
      <c r="R7" s="28">
        <v>186.91900000000001</v>
      </c>
      <c r="S7" s="28">
        <v>0</v>
      </c>
      <c r="T7" s="28">
        <v>0</v>
      </c>
      <c r="U7" s="28">
        <v>187.26820000000001</v>
      </c>
      <c r="V7" s="28">
        <v>187.26820000000001</v>
      </c>
      <c r="W7" s="28">
        <v>0</v>
      </c>
      <c r="X7" s="28">
        <v>187.26820000000001</v>
      </c>
      <c r="Y7" s="28">
        <v>191.95330000000001</v>
      </c>
      <c r="Z7" s="28">
        <v>186.6474</v>
      </c>
      <c r="AA7" s="28">
        <v>186.6474</v>
      </c>
      <c r="AB7" s="28">
        <v>186.6474</v>
      </c>
      <c r="AC7" s="28">
        <v>186.6474</v>
      </c>
      <c r="AD7" s="28">
        <v>186.6474</v>
      </c>
      <c r="AE7" s="28">
        <v>158.6532</v>
      </c>
      <c r="AF7" s="28">
        <v>111.98650000000001</v>
      </c>
      <c r="AH7" s="47"/>
    </row>
    <row r="8" spans="1:34" x14ac:dyDescent="0.25">
      <c r="A8" s="27">
        <v>6</v>
      </c>
      <c r="B8" s="28">
        <v>430.04950000000002</v>
      </c>
      <c r="C8" s="28">
        <v>430.04950000000002</v>
      </c>
      <c r="D8" s="28">
        <v>430.04950000000002</v>
      </c>
      <c r="E8" s="28">
        <v>428.2647</v>
      </c>
      <c r="F8" s="28">
        <v>428.2647</v>
      </c>
      <c r="G8" s="28">
        <v>428.2647</v>
      </c>
      <c r="H8" s="28">
        <v>432.92070000000001</v>
      </c>
      <c r="I8" s="28">
        <v>428.2647</v>
      </c>
      <c r="J8" s="28">
        <v>428.2647</v>
      </c>
      <c r="K8" s="28">
        <v>428.2647</v>
      </c>
      <c r="L8" s="28">
        <v>429.91370000000001</v>
      </c>
      <c r="M8" s="28">
        <v>429.91370000000001</v>
      </c>
      <c r="N8" s="28">
        <v>644.86569999999995</v>
      </c>
      <c r="O8" s="28">
        <v>644.86569999999995</v>
      </c>
      <c r="P8" s="28">
        <v>607.4819</v>
      </c>
      <c r="Q8" s="28">
        <v>327.10340000000002</v>
      </c>
      <c r="R8" s="28">
        <v>186.91900000000001</v>
      </c>
      <c r="S8" s="28">
        <v>0</v>
      </c>
      <c r="T8" s="28">
        <v>0</v>
      </c>
      <c r="U8" s="28">
        <v>187.26820000000001</v>
      </c>
      <c r="V8" s="28">
        <v>187.26820000000001</v>
      </c>
      <c r="W8" s="28">
        <v>0</v>
      </c>
      <c r="X8" s="28">
        <v>187.26820000000001</v>
      </c>
      <c r="Y8" s="28">
        <v>191.95330000000001</v>
      </c>
      <c r="Z8" s="28">
        <v>186.6474</v>
      </c>
      <c r="AA8" s="28">
        <v>186.6474</v>
      </c>
      <c r="AB8" s="28">
        <v>186.6474</v>
      </c>
      <c r="AC8" s="28">
        <v>186.6474</v>
      </c>
      <c r="AD8" s="28">
        <v>186.6474</v>
      </c>
      <c r="AE8" s="28">
        <v>158.6532</v>
      </c>
      <c r="AF8" s="28">
        <v>111.98650000000001</v>
      </c>
      <c r="AH8" s="47"/>
    </row>
    <row r="9" spans="1:34" x14ac:dyDescent="0.25">
      <c r="A9" s="27">
        <v>7</v>
      </c>
      <c r="B9" s="28">
        <v>430.04950000000002</v>
      </c>
      <c r="C9" s="28">
        <v>430.04950000000002</v>
      </c>
      <c r="D9" s="28">
        <v>430.04950000000002</v>
      </c>
      <c r="E9" s="28">
        <v>428.2647</v>
      </c>
      <c r="F9" s="28">
        <v>428.2647</v>
      </c>
      <c r="G9" s="28">
        <v>428.2647</v>
      </c>
      <c r="H9" s="28">
        <v>432.92070000000001</v>
      </c>
      <c r="I9" s="28">
        <v>428.2647</v>
      </c>
      <c r="J9" s="28">
        <v>428.2647</v>
      </c>
      <c r="K9" s="28">
        <v>428.2647</v>
      </c>
      <c r="L9" s="28">
        <v>429.91370000000001</v>
      </c>
      <c r="M9" s="28">
        <v>429.91370000000001</v>
      </c>
      <c r="N9" s="28">
        <v>644.86569999999995</v>
      </c>
      <c r="O9" s="28">
        <v>644.86569999999995</v>
      </c>
      <c r="P9" s="28">
        <v>607.4819</v>
      </c>
      <c r="Q9" s="28">
        <v>327.10340000000002</v>
      </c>
      <c r="R9" s="28">
        <v>186.91900000000001</v>
      </c>
      <c r="S9" s="28">
        <v>8.5068999999999999</v>
      </c>
      <c r="T9" s="28">
        <v>0</v>
      </c>
      <c r="U9" s="28">
        <v>187.26820000000001</v>
      </c>
      <c r="V9" s="28">
        <v>187.26820000000001</v>
      </c>
      <c r="W9" s="28">
        <v>0</v>
      </c>
      <c r="X9" s="28">
        <v>187.26820000000001</v>
      </c>
      <c r="Y9" s="28">
        <v>191.95330000000001</v>
      </c>
      <c r="Z9" s="28">
        <v>186.6474</v>
      </c>
      <c r="AA9" s="28">
        <v>186.6474</v>
      </c>
      <c r="AB9" s="28">
        <v>186.6474</v>
      </c>
      <c r="AC9" s="28">
        <v>186.6474</v>
      </c>
      <c r="AD9" s="28">
        <v>186.6474</v>
      </c>
      <c r="AE9" s="28">
        <v>158.6532</v>
      </c>
      <c r="AF9" s="28">
        <v>111.98650000000001</v>
      </c>
      <c r="AH9" s="47"/>
    </row>
    <row r="10" spans="1:34" x14ac:dyDescent="0.25">
      <c r="A10" s="27">
        <v>8</v>
      </c>
      <c r="B10" s="28">
        <v>430.04950000000002</v>
      </c>
      <c r="C10" s="28">
        <v>430.04950000000002</v>
      </c>
      <c r="D10" s="28">
        <v>430.04950000000002</v>
      </c>
      <c r="E10" s="28">
        <v>428.2647</v>
      </c>
      <c r="F10" s="28">
        <v>428.2647</v>
      </c>
      <c r="G10" s="28">
        <v>428.2647</v>
      </c>
      <c r="H10" s="28">
        <v>432.92070000000001</v>
      </c>
      <c r="I10" s="28">
        <v>428.2647</v>
      </c>
      <c r="J10" s="28">
        <v>428.2647</v>
      </c>
      <c r="K10" s="28">
        <v>428.2647</v>
      </c>
      <c r="L10" s="28">
        <v>429.91370000000001</v>
      </c>
      <c r="M10" s="28">
        <v>429.91370000000001</v>
      </c>
      <c r="N10" s="28">
        <v>644.86569999999995</v>
      </c>
      <c r="O10" s="28">
        <v>644.86569999999995</v>
      </c>
      <c r="P10" s="28">
        <v>607.4819</v>
      </c>
      <c r="Q10" s="28">
        <v>327.10340000000002</v>
      </c>
      <c r="R10" s="28">
        <v>186.91900000000001</v>
      </c>
      <c r="S10" s="28">
        <v>10.3887</v>
      </c>
      <c r="T10" s="28">
        <v>0</v>
      </c>
      <c r="U10" s="28">
        <v>187.26820000000001</v>
      </c>
      <c r="V10" s="28">
        <v>187.26820000000001</v>
      </c>
      <c r="W10" s="28">
        <v>0</v>
      </c>
      <c r="X10" s="28">
        <v>187.26820000000001</v>
      </c>
      <c r="Y10" s="28">
        <v>191.95330000000001</v>
      </c>
      <c r="Z10" s="28">
        <v>186.6474</v>
      </c>
      <c r="AA10" s="28">
        <v>186.6474</v>
      </c>
      <c r="AB10" s="28">
        <v>186.6474</v>
      </c>
      <c r="AC10" s="28">
        <v>186.6474</v>
      </c>
      <c r="AD10" s="28">
        <v>186.6474</v>
      </c>
      <c r="AE10" s="28">
        <v>158.6532</v>
      </c>
      <c r="AF10" s="28">
        <v>111.98650000000001</v>
      </c>
      <c r="AH10" s="47"/>
    </row>
    <row r="11" spans="1:34" x14ac:dyDescent="0.25">
      <c r="A11" s="27">
        <v>9</v>
      </c>
      <c r="B11" s="28">
        <v>430.04950000000002</v>
      </c>
      <c r="C11" s="28">
        <v>430.04950000000002</v>
      </c>
      <c r="D11" s="28">
        <v>430.04950000000002</v>
      </c>
      <c r="E11" s="28">
        <v>428.2647</v>
      </c>
      <c r="F11" s="28">
        <v>428.2647</v>
      </c>
      <c r="G11" s="28">
        <v>428.2647</v>
      </c>
      <c r="H11" s="28">
        <v>432.92070000000001</v>
      </c>
      <c r="I11" s="28">
        <v>428.2647</v>
      </c>
      <c r="J11" s="28">
        <v>428.2647</v>
      </c>
      <c r="K11" s="28">
        <v>428.2647</v>
      </c>
      <c r="L11" s="28">
        <v>429.91370000000001</v>
      </c>
      <c r="M11" s="28">
        <v>429.91370000000001</v>
      </c>
      <c r="N11" s="28">
        <v>644.86569999999995</v>
      </c>
      <c r="O11" s="28">
        <v>644.86569999999995</v>
      </c>
      <c r="P11" s="28">
        <v>607.4819</v>
      </c>
      <c r="Q11" s="28">
        <v>327.10340000000002</v>
      </c>
      <c r="R11" s="28">
        <v>186.91900000000001</v>
      </c>
      <c r="S11" s="28">
        <v>16.354199999999999</v>
      </c>
      <c r="T11" s="28">
        <v>0</v>
      </c>
      <c r="U11" s="28">
        <v>187.26820000000001</v>
      </c>
      <c r="V11" s="28">
        <v>187.26820000000001</v>
      </c>
      <c r="W11" s="28">
        <v>0</v>
      </c>
      <c r="X11" s="28">
        <v>187.26820000000001</v>
      </c>
      <c r="Y11" s="28">
        <v>191.95330000000001</v>
      </c>
      <c r="Z11" s="28">
        <v>186.6474</v>
      </c>
      <c r="AA11" s="28">
        <v>186.6474</v>
      </c>
      <c r="AB11" s="28">
        <v>186.6474</v>
      </c>
      <c r="AC11" s="28">
        <v>186.6474</v>
      </c>
      <c r="AD11" s="28">
        <v>186.6474</v>
      </c>
      <c r="AE11" s="28">
        <v>158.6532</v>
      </c>
      <c r="AF11" s="28">
        <v>111.98650000000001</v>
      </c>
      <c r="AH11" s="47"/>
    </row>
    <row r="12" spans="1:34" x14ac:dyDescent="0.25">
      <c r="A12" s="27">
        <v>10</v>
      </c>
      <c r="B12" s="28">
        <v>430.04950000000002</v>
      </c>
      <c r="C12" s="28">
        <v>430.04950000000002</v>
      </c>
      <c r="D12" s="28">
        <v>430.04950000000002</v>
      </c>
      <c r="E12" s="28">
        <v>428.2647</v>
      </c>
      <c r="F12" s="28">
        <v>428.2647</v>
      </c>
      <c r="G12" s="28">
        <v>428.2647</v>
      </c>
      <c r="H12" s="28">
        <v>432.92070000000001</v>
      </c>
      <c r="I12" s="28">
        <v>428.2647</v>
      </c>
      <c r="J12" s="28">
        <v>428.2647</v>
      </c>
      <c r="K12" s="28">
        <v>428.2647</v>
      </c>
      <c r="L12" s="28">
        <v>429.91370000000001</v>
      </c>
      <c r="M12" s="28">
        <v>429.91370000000001</v>
      </c>
      <c r="N12" s="28">
        <v>644.86569999999995</v>
      </c>
      <c r="O12" s="28">
        <v>644.86569999999995</v>
      </c>
      <c r="P12" s="28">
        <v>607.4819</v>
      </c>
      <c r="Q12" s="28">
        <v>327.10340000000002</v>
      </c>
      <c r="R12" s="28">
        <v>186.91900000000001</v>
      </c>
      <c r="S12" s="28">
        <v>20.767700000000001</v>
      </c>
      <c r="T12" s="28">
        <v>0</v>
      </c>
      <c r="U12" s="28">
        <v>187.26820000000001</v>
      </c>
      <c r="V12" s="28">
        <v>187.26820000000001</v>
      </c>
      <c r="W12" s="28">
        <v>0</v>
      </c>
      <c r="X12" s="28">
        <v>187.26820000000001</v>
      </c>
      <c r="Y12" s="28">
        <v>191.95330000000001</v>
      </c>
      <c r="Z12" s="28">
        <v>186.6474</v>
      </c>
      <c r="AA12" s="28">
        <v>186.6474</v>
      </c>
      <c r="AB12" s="28">
        <v>186.6474</v>
      </c>
      <c r="AC12" s="28">
        <v>186.6474</v>
      </c>
      <c r="AD12" s="28">
        <v>186.6474</v>
      </c>
      <c r="AE12" s="28">
        <v>158.6532</v>
      </c>
      <c r="AF12" s="28">
        <v>111.98650000000001</v>
      </c>
      <c r="AH12" s="47"/>
    </row>
    <row r="13" spans="1:34" x14ac:dyDescent="0.25">
      <c r="A13" s="27">
        <v>11</v>
      </c>
      <c r="B13" s="28">
        <v>430.04950000000002</v>
      </c>
      <c r="C13" s="28">
        <v>430.04950000000002</v>
      </c>
      <c r="D13" s="28">
        <v>430.04950000000002</v>
      </c>
      <c r="E13" s="28">
        <v>428.2647</v>
      </c>
      <c r="F13" s="28">
        <v>428.2647</v>
      </c>
      <c r="G13" s="28">
        <v>428.2647</v>
      </c>
      <c r="H13" s="28">
        <v>432.92070000000001</v>
      </c>
      <c r="I13" s="28">
        <v>428.2647</v>
      </c>
      <c r="J13" s="28">
        <v>428.2647</v>
      </c>
      <c r="K13" s="28">
        <v>428.2647</v>
      </c>
      <c r="L13" s="28">
        <v>429.91370000000001</v>
      </c>
      <c r="M13" s="28">
        <v>429.91370000000001</v>
      </c>
      <c r="N13" s="28">
        <v>644.86569999999995</v>
      </c>
      <c r="O13" s="28">
        <v>644.86569999999995</v>
      </c>
      <c r="P13" s="28">
        <v>607.4819</v>
      </c>
      <c r="Q13" s="28">
        <v>327.10340000000002</v>
      </c>
      <c r="R13" s="28">
        <v>186.91900000000001</v>
      </c>
      <c r="S13" s="28">
        <v>25.278199999999998</v>
      </c>
      <c r="T13" s="28">
        <v>0</v>
      </c>
      <c r="U13" s="28">
        <v>187.26820000000001</v>
      </c>
      <c r="V13" s="28">
        <v>187.26820000000001</v>
      </c>
      <c r="W13" s="28">
        <v>0</v>
      </c>
      <c r="X13" s="28">
        <v>187.26820000000001</v>
      </c>
      <c r="Y13" s="28">
        <v>191.95330000000001</v>
      </c>
      <c r="Z13" s="28">
        <v>186.6474</v>
      </c>
      <c r="AA13" s="28">
        <v>186.6474</v>
      </c>
      <c r="AB13" s="28">
        <v>186.6474</v>
      </c>
      <c r="AC13" s="28">
        <v>186.6474</v>
      </c>
      <c r="AD13" s="28">
        <v>186.6474</v>
      </c>
      <c r="AE13" s="28">
        <v>158.6532</v>
      </c>
      <c r="AF13" s="28">
        <v>111.98650000000001</v>
      </c>
      <c r="AH13" s="47"/>
    </row>
    <row r="14" spans="1:34" x14ac:dyDescent="0.25">
      <c r="A14" s="27">
        <v>12</v>
      </c>
      <c r="B14" s="28">
        <v>430.04950000000002</v>
      </c>
      <c r="C14" s="28">
        <v>430.04950000000002</v>
      </c>
      <c r="D14" s="28">
        <v>430.04950000000002</v>
      </c>
      <c r="E14" s="28">
        <v>428.2647</v>
      </c>
      <c r="F14" s="28">
        <v>428.2647</v>
      </c>
      <c r="G14" s="28">
        <v>428.2647</v>
      </c>
      <c r="H14" s="28">
        <v>432.92070000000001</v>
      </c>
      <c r="I14" s="28">
        <v>428.2647</v>
      </c>
      <c r="J14" s="28">
        <v>428.2647</v>
      </c>
      <c r="K14" s="28">
        <v>428.2647</v>
      </c>
      <c r="L14" s="28">
        <v>429.91370000000001</v>
      </c>
      <c r="M14" s="28">
        <v>429.91370000000001</v>
      </c>
      <c r="N14" s="28">
        <v>644.86569999999995</v>
      </c>
      <c r="O14" s="28">
        <v>644.86569999999995</v>
      </c>
      <c r="P14" s="28">
        <v>607.4819</v>
      </c>
      <c r="Q14" s="28">
        <v>327.10340000000002</v>
      </c>
      <c r="R14" s="28">
        <v>186.91900000000001</v>
      </c>
      <c r="S14" s="28">
        <v>25.278199999999998</v>
      </c>
      <c r="T14" s="28">
        <v>0</v>
      </c>
      <c r="U14" s="28">
        <v>187.26820000000001</v>
      </c>
      <c r="V14" s="28">
        <v>187.26820000000001</v>
      </c>
      <c r="W14" s="28">
        <v>0</v>
      </c>
      <c r="X14" s="28">
        <v>187.26820000000001</v>
      </c>
      <c r="Y14" s="28">
        <v>191.95330000000001</v>
      </c>
      <c r="Z14" s="28">
        <v>186.6474</v>
      </c>
      <c r="AA14" s="28">
        <v>186.6474</v>
      </c>
      <c r="AB14" s="28">
        <v>186.6474</v>
      </c>
      <c r="AC14" s="28">
        <v>186.6474</v>
      </c>
      <c r="AD14" s="28">
        <v>186.6474</v>
      </c>
      <c r="AE14" s="28">
        <v>158.6532</v>
      </c>
      <c r="AF14" s="28">
        <v>111.98650000000001</v>
      </c>
      <c r="AH14" s="47"/>
    </row>
    <row r="15" spans="1:34" x14ac:dyDescent="0.25">
      <c r="A15" s="27">
        <v>13</v>
      </c>
      <c r="B15" s="28">
        <v>336.5609</v>
      </c>
      <c r="C15" s="28">
        <v>336.5609</v>
      </c>
      <c r="D15" s="28">
        <v>336.5609</v>
      </c>
      <c r="E15" s="28">
        <v>335.16410000000002</v>
      </c>
      <c r="F15" s="28">
        <v>335.16410000000002</v>
      </c>
      <c r="G15" s="28">
        <v>335.16410000000002</v>
      </c>
      <c r="H15" s="28">
        <v>339.82010000000002</v>
      </c>
      <c r="I15" s="28">
        <v>335.16410000000002</v>
      </c>
      <c r="J15" s="28">
        <v>335.16410000000002</v>
      </c>
      <c r="K15" s="28">
        <v>335.16410000000002</v>
      </c>
      <c r="L15" s="28">
        <v>336.45420000000001</v>
      </c>
      <c r="M15" s="28">
        <v>336.45420000000001</v>
      </c>
      <c r="N15" s="28">
        <v>551.40620000000001</v>
      </c>
      <c r="O15" s="28">
        <v>551.40620000000001</v>
      </c>
      <c r="P15" s="28">
        <v>514.02239999999995</v>
      </c>
      <c r="Q15" s="28">
        <v>327.10340000000002</v>
      </c>
      <c r="R15" s="28">
        <v>186.91900000000001</v>
      </c>
      <c r="S15" s="28">
        <v>25.278199999999998</v>
      </c>
      <c r="T15" s="28">
        <v>0</v>
      </c>
      <c r="U15" s="28">
        <v>187.26820000000001</v>
      </c>
      <c r="V15" s="28">
        <v>187.26820000000001</v>
      </c>
      <c r="W15" s="28">
        <v>0</v>
      </c>
      <c r="X15" s="28">
        <v>187.26820000000001</v>
      </c>
      <c r="Y15" s="28">
        <v>191.95330000000001</v>
      </c>
      <c r="Z15" s="28">
        <v>186.6474</v>
      </c>
      <c r="AA15" s="28">
        <v>186.6474</v>
      </c>
      <c r="AB15" s="28">
        <v>186.6474</v>
      </c>
      <c r="AC15" s="28">
        <v>186.6474</v>
      </c>
      <c r="AD15" s="28">
        <v>186.6474</v>
      </c>
      <c r="AE15" s="28">
        <v>158.6532</v>
      </c>
      <c r="AF15" s="28">
        <v>111.98650000000001</v>
      </c>
      <c r="AH15" s="47"/>
    </row>
    <row r="16" spans="1:34" x14ac:dyDescent="0.25">
      <c r="A16" s="27">
        <v>14</v>
      </c>
      <c r="B16" s="28">
        <v>336.5609</v>
      </c>
      <c r="C16" s="28">
        <v>336.5609</v>
      </c>
      <c r="D16" s="28">
        <v>336.5609</v>
      </c>
      <c r="E16" s="28">
        <v>335.16410000000002</v>
      </c>
      <c r="F16" s="28">
        <v>335.16410000000002</v>
      </c>
      <c r="G16" s="28">
        <v>335.16410000000002</v>
      </c>
      <c r="H16" s="28">
        <v>339.82010000000002</v>
      </c>
      <c r="I16" s="28">
        <v>335.16410000000002</v>
      </c>
      <c r="J16" s="28">
        <v>335.16410000000002</v>
      </c>
      <c r="K16" s="28">
        <v>335.16410000000002</v>
      </c>
      <c r="L16" s="28">
        <v>336.45420000000001</v>
      </c>
      <c r="M16" s="28">
        <v>336.45420000000001</v>
      </c>
      <c r="N16" s="28">
        <v>551.40620000000001</v>
      </c>
      <c r="O16" s="28">
        <v>551.40620000000001</v>
      </c>
      <c r="P16" s="28">
        <v>514.02239999999995</v>
      </c>
      <c r="Q16" s="28">
        <v>327.10340000000002</v>
      </c>
      <c r="R16" s="28">
        <v>186.91900000000001</v>
      </c>
      <c r="S16" s="28">
        <v>25.278199999999998</v>
      </c>
      <c r="T16" s="28">
        <v>0</v>
      </c>
      <c r="U16" s="28">
        <v>187.26820000000001</v>
      </c>
      <c r="V16" s="28">
        <v>187.26820000000001</v>
      </c>
      <c r="W16" s="28">
        <v>0</v>
      </c>
      <c r="X16" s="28">
        <v>187.26820000000001</v>
      </c>
      <c r="Y16" s="28">
        <v>191.95330000000001</v>
      </c>
      <c r="Z16" s="28">
        <v>186.6474</v>
      </c>
      <c r="AA16" s="28">
        <v>186.6474</v>
      </c>
      <c r="AB16" s="28">
        <v>186.6474</v>
      </c>
      <c r="AC16" s="28">
        <v>186.6474</v>
      </c>
      <c r="AD16" s="28">
        <v>186.6474</v>
      </c>
      <c r="AE16" s="28">
        <v>158.6532</v>
      </c>
      <c r="AF16" s="28">
        <v>111.98650000000001</v>
      </c>
      <c r="AH16" s="47"/>
    </row>
    <row r="17" spans="1:34" x14ac:dyDescent="0.25">
      <c r="A17" s="27">
        <v>15</v>
      </c>
      <c r="B17" s="28">
        <v>336.5609</v>
      </c>
      <c r="C17" s="28">
        <v>336.5609</v>
      </c>
      <c r="D17" s="28">
        <v>336.5609</v>
      </c>
      <c r="E17" s="28">
        <v>335.16410000000002</v>
      </c>
      <c r="F17" s="28">
        <v>335.16410000000002</v>
      </c>
      <c r="G17" s="28">
        <v>335.16410000000002</v>
      </c>
      <c r="H17" s="28">
        <v>339.82010000000002</v>
      </c>
      <c r="I17" s="28">
        <v>335.16410000000002</v>
      </c>
      <c r="J17" s="28">
        <v>335.16410000000002</v>
      </c>
      <c r="K17" s="28">
        <v>335.16410000000002</v>
      </c>
      <c r="L17" s="28">
        <v>336.45420000000001</v>
      </c>
      <c r="M17" s="28">
        <v>336.45420000000001</v>
      </c>
      <c r="N17" s="28">
        <v>551.40620000000001</v>
      </c>
      <c r="O17" s="28">
        <v>551.40620000000001</v>
      </c>
      <c r="P17" s="28">
        <v>514.02239999999995</v>
      </c>
      <c r="Q17" s="28">
        <v>327.10340000000002</v>
      </c>
      <c r="R17" s="28">
        <v>186.91900000000001</v>
      </c>
      <c r="S17" s="28">
        <v>25.278199999999998</v>
      </c>
      <c r="T17" s="28">
        <v>0</v>
      </c>
      <c r="U17" s="28">
        <v>187.26820000000001</v>
      </c>
      <c r="V17" s="28">
        <v>187.26820000000001</v>
      </c>
      <c r="W17" s="28">
        <v>0</v>
      </c>
      <c r="X17" s="28">
        <v>187.26820000000001</v>
      </c>
      <c r="Y17" s="28">
        <v>191.95330000000001</v>
      </c>
      <c r="Z17" s="28">
        <v>186.6474</v>
      </c>
      <c r="AA17" s="28">
        <v>186.6474</v>
      </c>
      <c r="AB17" s="28">
        <v>186.6474</v>
      </c>
      <c r="AC17" s="28">
        <v>186.6474</v>
      </c>
      <c r="AD17" s="28">
        <v>186.6474</v>
      </c>
      <c r="AE17" s="28">
        <v>158.6532</v>
      </c>
      <c r="AF17" s="28">
        <v>111.98650000000001</v>
      </c>
      <c r="AH17" s="47"/>
    </row>
    <row r="18" spans="1:34" x14ac:dyDescent="0.25">
      <c r="A18" s="27">
        <v>16</v>
      </c>
      <c r="B18" s="28">
        <v>336.5609</v>
      </c>
      <c r="C18" s="28">
        <v>336.5609</v>
      </c>
      <c r="D18" s="28">
        <v>336.5609</v>
      </c>
      <c r="E18" s="28">
        <v>335.16410000000002</v>
      </c>
      <c r="F18" s="28">
        <v>335.16410000000002</v>
      </c>
      <c r="G18" s="28">
        <v>335.16410000000002</v>
      </c>
      <c r="H18" s="28">
        <v>339.82010000000002</v>
      </c>
      <c r="I18" s="28">
        <v>335.16410000000002</v>
      </c>
      <c r="J18" s="28">
        <v>335.16410000000002</v>
      </c>
      <c r="K18" s="28">
        <v>335.16410000000002</v>
      </c>
      <c r="L18" s="28">
        <v>336.45420000000001</v>
      </c>
      <c r="M18" s="28">
        <v>336.45420000000001</v>
      </c>
      <c r="N18" s="28">
        <v>551.40620000000001</v>
      </c>
      <c r="O18" s="28">
        <v>551.40620000000001</v>
      </c>
      <c r="P18" s="28">
        <v>514.02239999999995</v>
      </c>
      <c r="Q18" s="28">
        <v>327.10340000000002</v>
      </c>
      <c r="R18" s="28">
        <v>186.91900000000001</v>
      </c>
      <c r="S18" s="28">
        <v>25.278199999999998</v>
      </c>
      <c r="T18" s="28">
        <v>0</v>
      </c>
      <c r="U18" s="28">
        <v>187.26820000000001</v>
      </c>
      <c r="V18" s="28">
        <v>187.26820000000001</v>
      </c>
      <c r="W18" s="28">
        <v>0</v>
      </c>
      <c r="X18" s="28">
        <v>187.26820000000001</v>
      </c>
      <c r="Y18" s="28">
        <v>191.95330000000001</v>
      </c>
      <c r="Z18" s="28">
        <v>186.6474</v>
      </c>
      <c r="AA18" s="28">
        <v>186.6474</v>
      </c>
      <c r="AB18" s="28">
        <v>186.6474</v>
      </c>
      <c r="AC18" s="28">
        <v>186.6474</v>
      </c>
      <c r="AD18" s="28">
        <v>186.6474</v>
      </c>
      <c r="AE18" s="28">
        <v>158.6532</v>
      </c>
      <c r="AF18" s="28">
        <v>111.98650000000001</v>
      </c>
      <c r="AH18" s="47"/>
    </row>
    <row r="19" spans="1:34" x14ac:dyDescent="0.25">
      <c r="A19" s="27">
        <v>17</v>
      </c>
      <c r="B19" s="28">
        <v>336.5609</v>
      </c>
      <c r="C19" s="28">
        <v>336.5609</v>
      </c>
      <c r="D19" s="28">
        <v>336.5609</v>
      </c>
      <c r="E19" s="28">
        <v>335.16410000000002</v>
      </c>
      <c r="F19" s="28">
        <v>335.16410000000002</v>
      </c>
      <c r="G19" s="28">
        <v>335.16410000000002</v>
      </c>
      <c r="H19" s="28">
        <v>339.82010000000002</v>
      </c>
      <c r="I19" s="28">
        <v>335.16410000000002</v>
      </c>
      <c r="J19" s="28">
        <v>335.16410000000002</v>
      </c>
      <c r="K19" s="28">
        <v>335.16410000000002</v>
      </c>
      <c r="L19" s="28">
        <v>336.45420000000001</v>
      </c>
      <c r="M19" s="28">
        <v>336.45420000000001</v>
      </c>
      <c r="N19" s="28">
        <v>551.40620000000001</v>
      </c>
      <c r="O19" s="28">
        <v>551.40620000000001</v>
      </c>
      <c r="P19" s="28">
        <v>514.02239999999995</v>
      </c>
      <c r="Q19" s="28">
        <v>327.10340000000002</v>
      </c>
      <c r="R19" s="28">
        <v>186.91900000000001</v>
      </c>
      <c r="S19" s="28">
        <v>25.278199999999998</v>
      </c>
      <c r="T19" s="28">
        <v>0</v>
      </c>
      <c r="U19" s="28">
        <v>187.26820000000001</v>
      </c>
      <c r="V19" s="28">
        <v>187.26820000000001</v>
      </c>
      <c r="W19" s="28">
        <v>0</v>
      </c>
      <c r="X19" s="28">
        <v>187.26820000000001</v>
      </c>
      <c r="Y19" s="28">
        <v>191.95330000000001</v>
      </c>
      <c r="Z19" s="28">
        <v>186.6474</v>
      </c>
      <c r="AA19" s="28">
        <v>186.6474</v>
      </c>
      <c r="AB19" s="28">
        <v>186.6474</v>
      </c>
      <c r="AC19" s="28">
        <v>186.6474</v>
      </c>
      <c r="AD19" s="28">
        <v>186.6474</v>
      </c>
      <c r="AE19" s="28">
        <v>158.6532</v>
      </c>
      <c r="AF19" s="28">
        <v>111.98650000000001</v>
      </c>
      <c r="AH19" s="47"/>
    </row>
    <row r="20" spans="1:34" x14ac:dyDescent="0.25">
      <c r="A20" s="27">
        <v>18</v>
      </c>
      <c r="B20" s="28">
        <v>336.5609</v>
      </c>
      <c r="C20" s="28">
        <v>336.5609</v>
      </c>
      <c r="D20" s="28">
        <v>336.5609</v>
      </c>
      <c r="E20" s="28">
        <v>335.16410000000002</v>
      </c>
      <c r="F20" s="28">
        <v>335.16410000000002</v>
      </c>
      <c r="G20" s="28">
        <v>335.16410000000002</v>
      </c>
      <c r="H20" s="28">
        <v>339.82010000000002</v>
      </c>
      <c r="I20" s="28">
        <v>335.16410000000002</v>
      </c>
      <c r="J20" s="28">
        <v>335.16410000000002</v>
      </c>
      <c r="K20" s="28">
        <v>335.16410000000002</v>
      </c>
      <c r="L20" s="28">
        <v>336.45420000000001</v>
      </c>
      <c r="M20" s="28">
        <v>336.45420000000001</v>
      </c>
      <c r="N20" s="28">
        <v>551.40620000000001</v>
      </c>
      <c r="O20" s="28">
        <v>551.40620000000001</v>
      </c>
      <c r="P20" s="28">
        <v>514.02239999999995</v>
      </c>
      <c r="Q20" s="28">
        <v>327.10340000000002</v>
      </c>
      <c r="R20" s="28">
        <v>186.91900000000001</v>
      </c>
      <c r="S20" s="28">
        <v>25.278199999999998</v>
      </c>
      <c r="T20" s="28">
        <v>0</v>
      </c>
      <c r="U20" s="28">
        <v>187.26820000000001</v>
      </c>
      <c r="V20" s="28">
        <v>187.26820000000001</v>
      </c>
      <c r="W20" s="28">
        <v>0</v>
      </c>
      <c r="X20" s="28">
        <v>187.26820000000001</v>
      </c>
      <c r="Y20" s="28">
        <v>191.95330000000001</v>
      </c>
      <c r="Z20" s="28">
        <v>186.6474</v>
      </c>
      <c r="AA20" s="28">
        <v>186.6474</v>
      </c>
      <c r="AB20" s="28">
        <v>186.6474</v>
      </c>
      <c r="AC20" s="28">
        <v>186.6474</v>
      </c>
      <c r="AD20" s="28">
        <v>186.6474</v>
      </c>
      <c r="AE20" s="28">
        <v>158.6532</v>
      </c>
      <c r="AF20" s="28">
        <v>111.98650000000001</v>
      </c>
      <c r="AH20" s="47"/>
    </row>
    <row r="21" spans="1:34" x14ac:dyDescent="0.25">
      <c r="A21" s="27">
        <v>19</v>
      </c>
      <c r="B21" s="28">
        <v>336.5609</v>
      </c>
      <c r="C21" s="28">
        <v>336.5609</v>
      </c>
      <c r="D21" s="28">
        <v>336.5609</v>
      </c>
      <c r="E21" s="28">
        <v>335.16410000000002</v>
      </c>
      <c r="F21" s="28">
        <v>335.16410000000002</v>
      </c>
      <c r="G21" s="28">
        <v>335.16410000000002</v>
      </c>
      <c r="H21" s="28">
        <v>339.82010000000002</v>
      </c>
      <c r="I21" s="28">
        <v>335.16410000000002</v>
      </c>
      <c r="J21" s="28">
        <v>335.16410000000002</v>
      </c>
      <c r="K21" s="28">
        <v>335.16410000000002</v>
      </c>
      <c r="L21" s="28">
        <v>336.45420000000001</v>
      </c>
      <c r="M21" s="28">
        <v>336.45420000000001</v>
      </c>
      <c r="N21" s="28">
        <v>551.40620000000001</v>
      </c>
      <c r="O21" s="28">
        <v>551.40620000000001</v>
      </c>
      <c r="P21" s="28">
        <v>514.02239999999995</v>
      </c>
      <c r="Q21" s="28">
        <v>327.10340000000002</v>
      </c>
      <c r="R21" s="28">
        <v>186.91900000000001</v>
      </c>
      <c r="S21" s="28">
        <v>25.278199999999998</v>
      </c>
      <c r="T21" s="28">
        <v>0</v>
      </c>
      <c r="U21" s="28">
        <v>187.26820000000001</v>
      </c>
      <c r="V21" s="28">
        <v>187.26820000000001</v>
      </c>
      <c r="W21" s="28">
        <v>0</v>
      </c>
      <c r="X21" s="28">
        <v>187.26820000000001</v>
      </c>
      <c r="Y21" s="28">
        <v>191.95330000000001</v>
      </c>
      <c r="Z21" s="28">
        <v>186.6474</v>
      </c>
      <c r="AA21" s="28">
        <v>186.6474</v>
      </c>
      <c r="AB21" s="28">
        <v>186.6474</v>
      </c>
      <c r="AC21" s="28">
        <v>186.6474</v>
      </c>
      <c r="AD21" s="28">
        <v>186.6474</v>
      </c>
      <c r="AE21" s="28">
        <v>158.6532</v>
      </c>
      <c r="AF21" s="28">
        <v>111.98650000000001</v>
      </c>
      <c r="AH21" s="47"/>
    </row>
    <row r="22" spans="1:34" x14ac:dyDescent="0.25">
      <c r="A22" s="27">
        <v>20</v>
      </c>
      <c r="B22" s="28">
        <v>336.5609</v>
      </c>
      <c r="C22" s="28">
        <v>336.5609</v>
      </c>
      <c r="D22" s="28">
        <v>336.5609</v>
      </c>
      <c r="E22" s="28">
        <v>335.16410000000002</v>
      </c>
      <c r="F22" s="28">
        <v>335.16410000000002</v>
      </c>
      <c r="G22" s="28">
        <v>335.16410000000002</v>
      </c>
      <c r="H22" s="28">
        <v>339.82010000000002</v>
      </c>
      <c r="I22" s="28">
        <v>335.16410000000002</v>
      </c>
      <c r="J22" s="28">
        <v>335.16410000000002</v>
      </c>
      <c r="K22" s="28">
        <v>335.16410000000002</v>
      </c>
      <c r="L22" s="28">
        <v>336.45420000000001</v>
      </c>
      <c r="M22" s="28">
        <v>336.45420000000001</v>
      </c>
      <c r="N22" s="28">
        <v>551.40620000000001</v>
      </c>
      <c r="O22" s="28">
        <v>551.40620000000001</v>
      </c>
      <c r="P22" s="28">
        <v>514.02239999999995</v>
      </c>
      <c r="Q22" s="28">
        <v>327.10340000000002</v>
      </c>
      <c r="R22" s="28">
        <v>186.91900000000001</v>
      </c>
      <c r="S22" s="28">
        <v>25.278199999999998</v>
      </c>
      <c r="T22" s="28">
        <v>0</v>
      </c>
      <c r="U22" s="28">
        <v>187.26820000000001</v>
      </c>
      <c r="V22" s="28">
        <v>187.26820000000001</v>
      </c>
      <c r="W22" s="28">
        <v>0</v>
      </c>
      <c r="X22" s="28">
        <v>187.26820000000001</v>
      </c>
      <c r="Y22" s="28">
        <v>191.95330000000001</v>
      </c>
      <c r="Z22" s="28">
        <v>186.6474</v>
      </c>
      <c r="AA22" s="28">
        <v>186.6474</v>
      </c>
      <c r="AB22" s="28">
        <v>186.6474</v>
      </c>
      <c r="AC22" s="28">
        <v>186.6474</v>
      </c>
      <c r="AD22" s="28">
        <v>186.6474</v>
      </c>
      <c r="AE22" s="28">
        <v>158.6532</v>
      </c>
      <c r="AF22" s="28">
        <v>111.98650000000001</v>
      </c>
      <c r="AH22" s="47"/>
    </row>
    <row r="23" spans="1:34" x14ac:dyDescent="0.25">
      <c r="A23" s="27">
        <v>21</v>
      </c>
      <c r="B23" s="28">
        <v>336.5609</v>
      </c>
      <c r="C23" s="28">
        <v>336.5609</v>
      </c>
      <c r="D23" s="28">
        <v>336.5609</v>
      </c>
      <c r="E23" s="28">
        <v>335.16410000000002</v>
      </c>
      <c r="F23" s="28">
        <v>335.16410000000002</v>
      </c>
      <c r="G23" s="28">
        <v>335.16410000000002</v>
      </c>
      <c r="H23" s="28">
        <v>339.82010000000002</v>
      </c>
      <c r="I23" s="28">
        <v>335.16410000000002</v>
      </c>
      <c r="J23" s="28">
        <v>335.16410000000002</v>
      </c>
      <c r="K23" s="28">
        <v>335.16410000000002</v>
      </c>
      <c r="L23" s="28">
        <v>336.45420000000001</v>
      </c>
      <c r="M23" s="28">
        <v>336.45420000000001</v>
      </c>
      <c r="N23" s="28">
        <v>551.40620000000001</v>
      </c>
      <c r="O23" s="28">
        <v>551.40620000000001</v>
      </c>
      <c r="P23" s="28">
        <v>514.02239999999995</v>
      </c>
      <c r="Q23" s="28">
        <v>327.10340000000002</v>
      </c>
      <c r="R23" s="28">
        <v>186.91900000000001</v>
      </c>
      <c r="S23" s="28">
        <v>25.278199999999998</v>
      </c>
      <c r="T23" s="28">
        <v>0</v>
      </c>
      <c r="U23" s="28">
        <v>187.26820000000001</v>
      </c>
      <c r="V23" s="28">
        <v>187.26820000000001</v>
      </c>
      <c r="W23" s="28">
        <v>0</v>
      </c>
      <c r="X23" s="28">
        <v>187.26820000000001</v>
      </c>
      <c r="Y23" s="28">
        <v>191.95330000000001</v>
      </c>
      <c r="Z23" s="28">
        <v>186.6474</v>
      </c>
      <c r="AA23" s="28">
        <v>186.6474</v>
      </c>
      <c r="AB23" s="28">
        <v>186.6474</v>
      </c>
      <c r="AC23" s="28">
        <v>186.6474</v>
      </c>
      <c r="AD23" s="28">
        <v>186.6474</v>
      </c>
      <c r="AE23" s="28">
        <v>158.6532</v>
      </c>
      <c r="AF23" s="28">
        <v>111.98650000000001</v>
      </c>
      <c r="AH23" s="47"/>
    </row>
    <row r="24" spans="1:34" x14ac:dyDescent="0.25">
      <c r="A24" s="27">
        <v>22</v>
      </c>
      <c r="B24" s="28">
        <v>336.5609</v>
      </c>
      <c r="C24" s="28">
        <v>336.5609</v>
      </c>
      <c r="D24" s="28">
        <v>336.5609</v>
      </c>
      <c r="E24" s="28">
        <v>335.16410000000002</v>
      </c>
      <c r="F24" s="28">
        <v>335.16410000000002</v>
      </c>
      <c r="G24" s="28">
        <v>335.16410000000002</v>
      </c>
      <c r="H24" s="28">
        <v>339.82010000000002</v>
      </c>
      <c r="I24" s="28">
        <v>335.16410000000002</v>
      </c>
      <c r="J24" s="28">
        <v>335.16410000000002</v>
      </c>
      <c r="K24" s="28">
        <v>335.16410000000002</v>
      </c>
      <c r="L24" s="28">
        <v>336.45420000000001</v>
      </c>
      <c r="M24" s="28">
        <v>336.45420000000001</v>
      </c>
      <c r="N24" s="28">
        <v>551.40620000000001</v>
      </c>
      <c r="O24" s="28">
        <v>551.40620000000001</v>
      </c>
      <c r="P24" s="28">
        <v>514.02239999999995</v>
      </c>
      <c r="Q24" s="28">
        <v>327.10340000000002</v>
      </c>
      <c r="R24" s="28">
        <v>186.91900000000001</v>
      </c>
      <c r="S24" s="28">
        <v>25.278199999999998</v>
      </c>
      <c r="T24" s="28">
        <v>0</v>
      </c>
      <c r="U24" s="28">
        <v>187.26820000000001</v>
      </c>
      <c r="V24" s="28">
        <v>187.26820000000001</v>
      </c>
      <c r="W24" s="28">
        <v>0</v>
      </c>
      <c r="X24" s="28">
        <v>187.26820000000001</v>
      </c>
      <c r="Y24" s="28">
        <v>191.95330000000001</v>
      </c>
      <c r="Z24" s="28">
        <v>186.6474</v>
      </c>
      <c r="AA24" s="28">
        <v>186.6474</v>
      </c>
      <c r="AB24" s="28">
        <v>186.6474</v>
      </c>
      <c r="AC24" s="28">
        <v>186.6474</v>
      </c>
      <c r="AD24" s="28">
        <v>186.6474</v>
      </c>
      <c r="AE24" s="28">
        <v>158.6532</v>
      </c>
      <c r="AF24" s="28">
        <v>111.98650000000001</v>
      </c>
      <c r="AH24" s="47"/>
    </row>
    <row r="25" spans="1:34" x14ac:dyDescent="0.25">
      <c r="A25" s="27">
        <v>23</v>
      </c>
      <c r="B25" s="28">
        <v>336.5609</v>
      </c>
      <c r="C25" s="28">
        <v>336.5609</v>
      </c>
      <c r="D25" s="28">
        <v>336.5609</v>
      </c>
      <c r="E25" s="28">
        <v>335.16410000000002</v>
      </c>
      <c r="F25" s="28">
        <v>335.16410000000002</v>
      </c>
      <c r="G25" s="28">
        <v>335.16410000000002</v>
      </c>
      <c r="H25" s="28">
        <v>339.82010000000002</v>
      </c>
      <c r="I25" s="28">
        <v>335.16410000000002</v>
      </c>
      <c r="J25" s="28">
        <v>335.16410000000002</v>
      </c>
      <c r="K25" s="28">
        <v>335.16410000000002</v>
      </c>
      <c r="L25" s="28">
        <v>336.45420000000001</v>
      </c>
      <c r="M25" s="28">
        <v>336.45420000000001</v>
      </c>
      <c r="N25" s="28">
        <v>551.40620000000001</v>
      </c>
      <c r="O25" s="28">
        <v>551.40620000000001</v>
      </c>
      <c r="P25" s="28">
        <v>514.02239999999995</v>
      </c>
      <c r="Q25" s="28">
        <v>327.10340000000002</v>
      </c>
      <c r="R25" s="28">
        <v>186.91900000000001</v>
      </c>
      <c r="S25" s="28">
        <v>25.278199999999998</v>
      </c>
      <c r="T25" s="28">
        <v>0</v>
      </c>
      <c r="U25" s="28">
        <v>187.26820000000001</v>
      </c>
      <c r="V25" s="28">
        <v>187.26820000000001</v>
      </c>
      <c r="W25" s="28">
        <v>0</v>
      </c>
      <c r="X25" s="28">
        <v>187.26820000000001</v>
      </c>
      <c r="Y25" s="28">
        <v>191.95330000000001</v>
      </c>
      <c r="Z25" s="28">
        <v>186.6474</v>
      </c>
      <c r="AA25" s="28">
        <v>186.6474</v>
      </c>
      <c r="AB25" s="28">
        <v>186.6474</v>
      </c>
      <c r="AC25" s="28">
        <v>186.6474</v>
      </c>
      <c r="AD25" s="28">
        <v>186.6474</v>
      </c>
      <c r="AE25" s="28">
        <v>158.6532</v>
      </c>
      <c r="AF25" s="28">
        <v>111.98650000000001</v>
      </c>
      <c r="AH25" s="47"/>
    </row>
    <row r="26" spans="1:34" x14ac:dyDescent="0.25">
      <c r="A26" s="27">
        <v>24</v>
      </c>
      <c r="B26" s="28">
        <v>336.5609</v>
      </c>
      <c r="C26" s="28">
        <v>336.5609</v>
      </c>
      <c r="D26" s="28">
        <v>336.5609</v>
      </c>
      <c r="E26" s="28">
        <v>335.16410000000002</v>
      </c>
      <c r="F26" s="28">
        <v>335.16410000000002</v>
      </c>
      <c r="G26" s="28">
        <v>335.16410000000002</v>
      </c>
      <c r="H26" s="28">
        <v>339.82010000000002</v>
      </c>
      <c r="I26" s="28">
        <v>335.16410000000002</v>
      </c>
      <c r="J26" s="28">
        <v>335.16410000000002</v>
      </c>
      <c r="K26" s="28">
        <v>335.16410000000002</v>
      </c>
      <c r="L26" s="28">
        <v>336.45420000000001</v>
      </c>
      <c r="M26" s="28">
        <v>336.45420000000001</v>
      </c>
      <c r="N26" s="28">
        <v>551.40620000000001</v>
      </c>
      <c r="O26" s="28">
        <v>551.40620000000001</v>
      </c>
      <c r="P26" s="28">
        <v>514.02239999999995</v>
      </c>
      <c r="Q26" s="28">
        <v>327.10340000000002</v>
      </c>
      <c r="R26" s="28">
        <v>186.91900000000001</v>
      </c>
      <c r="S26" s="28">
        <v>25.278199999999998</v>
      </c>
      <c r="T26" s="28">
        <v>0</v>
      </c>
      <c r="U26" s="28">
        <v>187.26820000000001</v>
      </c>
      <c r="V26" s="28">
        <v>187.26820000000001</v>
      </c>
      <c r="W26" s="28">
        <v>0</v>
      </c>
      <c r="X26" s="28">
        <v>187.26820000000001</v>
      </c>
      <c r="Y26" s="28">
        <v>191.95330000000001</v>
      </c>
      <c r="Z26" s="28">
        <v>186.6474</v>
      </c>
      <c r="AA26" s="28">
        <v>186.6474</v>
      </c>
      <c r="AB26" s="28">
        <v>186.6474</v>
      </c>
      <c r="AC26" s="28">
        <v>186.6474</v>
      </c>
      <c r="AD26" s="28">
        <v>186.6474</v>
      </c>
      <c r="AE26" s="28">
        <v>158.6532</v>
      </c>
      <c r="AF26" s="28">
        <v>111.98650000000001</v>
      </c>
      <c r="AH26" s="47"/>
    </row>
    <row r="27" spans="1:34" x14ac:dyDescent="0.25">
      <c r="A27" s="27">
        <v>25</v>
      </c>
      <c r="B27" s="28">
        <v>336.5609</v>
      </c>
      <c r="C27" s="28">
        <v>336.5609</v>
      </c>
      <c r="D27" s="28">
        <v>336.5609</v>
      </c>
      <c r="E27" s="28">
        <v>335.16410000000002</v>
      </c>
      <c r="F27" s="28">
        <v>335.16410000000002</v>
      </c>
      <c r="G27" s="28">
        <v>335.16410000000002</v>
      </c>
      <c r="H27" s="28">
        <v>339.82010000000002</v>
      </c>
      <c r="I27" s="28">
        <v>335.16410000000002</v>
      </c>
      <c r="J27" s="28">
        <v>335.16410000000002</v>
      </c>
      <c r="K27" s="28">
        <v>335.16410000000002</v>
      </c>
      <c r="L27" s="28">
        <v>336.45420000000001</v>
      </c>
      <c r="M27" s="28">
        <v>336.45420000000001</v>
      </c>
      <c r="N27" s="28">
        <v>551.40620000000001</v>
      </c>
      <c r="O27" s="28">
        <v>551.40620000000001</v>
      </c>
      <c r="P27" s="28">
        <v>514.02239999999995</v>
      </c>
      <c r="Q27" s="28">
        <v>327.10340000000002</v>
      </c>
      <c r="R27" s="28">
        <v>186.91900000000001</v>
      </c>
      <c r="S27" s="28">
        <v>25.278199999999998</v>
      </c>
      <c r="T27" s="28">
        <v>0</v>
      </c>
      <c r="U27" s="28">
        <v>187.26820000000001</v>
      </c>
      <c r="V27" s="28">
        <v>187.36519999999999</v>
      </c>
      <c r="W27" s="28">
        <v>9.7000000000000003E-2</v>
      </c>
      <c r="X27" s="28">
        <v>187.26820000000001</v>
      </c>
      <c r="Y27" s="28">
        <v>191.95330000000001</v>
      </c>
      <c r="Z27" s="28">
        <v>186.6474</v>
      </c>
      <c r="AA27" s="28">
        <v>186.6474</v>
      </c>
      <c r="AB27" s="28">
        <v>186.6474</v>
      </c>
      <c r="AC27" s="28">
        <v>186.6474</v>
      </c>
      <c r="AD27" s="28">
        <v>186.6474</v>
      </c>
      <c r="AE27" s="28">
        <v>158.6532</v>
      </c>
      <c r="AF27" s="28">
        <v>111.98650000000001</v>
      </c>
      <c r="AH27" s="47"/>
    </row>
    <row r="28" spans="1:34" x14ac:dyDescent="0.25">
      <c r="A28" s="27">
        <v>26</v>
      </c>
      <c r="B28" s="28">
        <v>336.5609</v>
      </c>
      <c r="C28" s="28">
        <v>336.5609</v>
      </c>
      <c r="D28" s="28">
        <v>336.5609</v>
      </c>
      <c r="E28" s="28">
        <v>335.16410000000002</v>
      </c>
      <c r="F28" s="28">
        <v>335.16410000000002</v>
      </c>
      <c r="G28" s="28">
        <v>335.16410000000002</v>
      </c>
      <c r="H28" s="28">
        <v>339.82010000000002</v>
      </c>
      <c r="I28" s="28">
        <v>335.16410000000002</v>
      </c>
      <c r="J28" s="28">
        <v>335.16410000000002</v>
      </c>
      <c r="K28" s="28">
        <v>335.16410000000002</v>
      </c>
      <c r="L28" s="28">
        <v>336.45420000000001</v>
      </c>
      <c r="M28" s="28">
        <v>336.45420000000001</v>
      </c>
      <c r="N28" s="28">
        <v>551.40620000000001</v>
      </c>
      <c r="O28" s="28">
        <v>551.40620000000001</v>
      </c>
      <c r="P28" s="28">
        <v>514.02239999999995</v>
      </c>
      <c r="Q28" s="28">
        <v>327.10340000000002</v>
      </c>
      <c r="R28" s="28">
        <v>186.91900000000001</v>
      </c>
      <c r="S28" s="28">
        <v>25.462499999999999</v>
      </c>
      <c r="T28" s="28">
        <v>9.7000000000000003E-2</v>
      </c>
      <c r="U28" s="28">
        <v>187.36519999999999</v>
      </c>
      <c r="V28" s="28">
        <v>187.45249999999999</v>
      </c>
      <c r="W28" s="28">
        <v>0.46560000000000001</v>
      </c>
      <c r="X28" s="28">
        <v>187.7338</v>
      </c>
      <c r="Y28" s="28">
        <v>192.2346</v>
      </c>
      <c r="Z28" s="28">
        <v>186.83170000000001</v>
      </c>
      <c r="AA28" s="28">
        <v>187.4913</v>
      </c>
      <c r="AB28" s="28">
        <v>186.6474</v>
      </c>
      <c r="AC28" s="28">
        <v>186.92869999999999</v>
      </c>
      <c r="AD28" s="28">
        <v>186.6474</v>
      </c>
      <c r="AE28" s="28">
        <v>158.6532</v>
      </c>
      <c r="AF28" s="28">
        <v>111.98650000000001</v>
      </c>
      <c r="AH28" s="47"/>
    </row>
    <row r="29" spans="1:34" x14ac:dyDescent="0.25">
      <c r="A29" s="27">
        <v>27</v>
      </c>
      <c r="B29" s="28">
        <v>336.5609</v>
      </c>
      <c r="C29" s="28">
        <v>336.5609</v>
      </c>
      <c r="D29" s="28">
        <v>336.5609</v>
      </c>
      <c r="E29" s="28">
        <v>335.16410000000002</v>
      </c>
      <c r="F29" s="28">
        <v>335.16410000000002</v>
      </c>
      <c r="G29" s="28">
        <v>335.16410000000002</v>
      </c>
      <c r="H29" s="28">
        <v>339.82010000000002</v>
      </c>
      <c r="I29" s="28">
        <v>335.16410000000002</v>
      </c>
      <c r="J29" s="28">
        <v>335.16410000000002</v>
      </c>
      <c r="K29" s="28">
        <v>335.16410000000002</v>
      </c>
      <c r="L29" s="28">
        <v>336.45420000000001</v>
      </c>
      <c r="M29" s="28">
        <v>336.45420000000001</v>
      </c>
      <c r="N29" s="28">
        <v>551.40620000000001</v>
      </c>
      <c r="O29" s="28">
        <v>551.40620000000001</v>
      </c>
      <c r="P29" s="28">
        <v>514.02239999999995</v>
      </c>
      <c r="Q29" s="28">
        <v>327.28769999999997</v>
      </c>
      <c r="R29" s="28">
        <v>187.01599999999999</v>
      </c>
      <c r="S29" s="28">
        <v>25.840800000000002</v>
      </c>
      <c r="T29" s="28">
        <v>0.37830000000000003</v>
      </c>
      <c r="U29" s="28">
        <v>187.6465</v>
      </c>
      <c r="V29" s="28">
        <v>187.83080000000001</v>
      </c>
      <c r="W29" s="28">
        <v>1.0282</v>
      </c>
      <c r="X29" s="28">
        <v>189.88720000000001</v>
      </c>
      <c r="Y29" s="28">
        <v>193.8254</v>
      </c>
      <c r="Z29" s="28">
        <v>188.04419999999999</v>
      </c>
      <c r="AA29" s="28">
        <v>189.2567</v>
      </c>
      <c r="AB29" s="28">
        <v>186.6474</v>
      </c>
      <c r="AC29" s="28">
        <v>190.3819</v>
      </c>
      <c r="AD29" s="28">
        <v>190.19759999999999</v>
      </c>
      <c r="AE29" s="28">
        <v>162.20339999999999</v>
      </c>
      <c r="AF29" s="28">
        <v>115.5367</v>
      </c>
      <c r="AH29" s="47"/>
    </row>
    <row r="30" spans="1:34" x14ac:dyDescent="0.25">
      <c r="A30" s="27">
        <v>28</v>
      </c>
      <c r="B30" s="28">
        <v>336.5609</v>
      </c>
      <c r="C30" s="28">
        <v>336.5609</v>
      </c>
      <c r="D30" s="28">
        <v>336.5609</v>
      </c>
      <c r="E30" s="28">
        <v>335.16410000000002</v>
      </c>
      <c r="F30" s="28">
        <v>335.16410000000002</v>
      </c>
      <c r="G30" s="28">
        <v>335.16410000000002</v>
      </c>
      <c r="H30" s="28">
        <v>339.82010000000002</v>
      </c>
      <c r="I30" s="28">
        <v>335.16410000000002</v>
      </c>
      <c r="J30" s="28">
        <v>335.16410000000002</v>
      </c>
      <c r="K30" s="28">
        <v>335.16410000000002</v>
      </c>
      <c r="L30" s="28">
        <v>336.45420000000001</v>
      </c>
      <c r="M30" s="28">
        <v>336.45420000000001</v>
      </c>
      <c r="N30" s="28">
        <v>551.40620000000001</v>
      </c>
      <c r="O30" s="28">
        <v>551.40620000000001</v>
      </c>
      <c r="P30" s="28">
        <v>514.02239999999995</v>
      </c>
      <c r="Q30" s="28">
        <v>328.13159999999999</v>
      </c>
      <c r="R30" s="28">
        <v>187.38460000000001</v>
      </c>
      <c r="S30" s="28">
        <v>26.587700000000002</v>
      </c>
      <c r="T30" s="28">
        <v>1.0282</v>
      </c>
      <c r="U30" s="28">
        <v>188.01509999999999</v>
      </c>
      <c r="V30" s="28">
        <v>187.92779999999999</v>
      </c>
      <c r="W30" s="28">
        <v>1.4065000000000001</v>
      </c>
      <c r="X30" s="28">
        <v>192.41890000000001</v>
      </c>
      <c r="Y30" s="28">
        <v>195.69749999999999</v>
      </c>
      <c r="Z30" s="28">
        <v>189.3537</v>
      </c>
      <c r="AA30" s="28">
        <v>191.77869999999999</v>
      </c>
      <c r="AB30" s="28">
        <v>188.32550000000001</v>
      </c>
      <c r="AC30" s="28">
        <v>194.30070000000001</v>
      </c>
      <c r="AD30" s="28">
        <v>194.30070000000001</v>
      </c>
      <c r="AE30" s="28">
        <v>166.3065</v>
      </c>
      <c r="AF30" s="28">
        <v>119.63979999999999</v>
      </c>
      <c r="AH30" s="47"/>
    </row>
    <row r="31" spans="1:34" x14ac:dyDescent="0.25">
      <c r="A31" s="27">
        <v>29</v>
      </c>
      <c r="B31" s="28">
        <v>336.5609</v>
      </c>
      <c r="C31" s="28">
        <v>336.5609</v>
      </c>
      <c r="D31" s="28">
        <v>336.5609</v>
      </c>
      <c r="E31" s="28">
        <v>335.16410000000002</v>
      </c>
      <c r="F31" s="28">
        <v>335.16410000000002</v>
      </c>
      <c r="G31" s="28">
        <v>335.16410000000002</v>
      </c>
      <c r="H31" s="28">
        <v>339.82010000000002</v>
      </c>
      <c r="I31" s="28">
        <v>335.16410000000002</v>
      </c>
      <c r="J31" s="28">
        <v>335.16410000000002</v>
      </c>
      <c r="K31" s="28">
        <v>335.16410000000002</v>
      </c>
      <c r="L31" s="28">
        <v>336.45420000000001</v>
      </c>
      <c r="M31" s="28">
        <v>336.45420000000001</v>
      </c>
      <c r="N31" s="28">
        <v>336.45420000000001</v>
      </c>
      <c r="O31" s="28">
        <v>336.45420000000001</v>
      </c>
      <c r="P31" s="28">
        <v>336.45420000000001</v>
      </c>
      <c r="Q31" s="28">
        <v>328.78149999999999</v>
      </c>
      <c r="R31" s="28">
        <v>188.97540000000001</v>
      </c>
      <c r="S31" s="28">
        <v>27.334599999999998</v>
      </c>
      <c r="T31" s="28">
        <v>1.4938</v>
      </c>
      <c r="U31" s="28">
        <v>189.51859999999999</v>
      </c>
      <c r="V31" s="28">
        <v>189.04329999999999</v>
      </c>
      <c r="W31" s="28">
        <v>1.9691000000000001</v>
      </c>
      <c r="X31" s="28">
        <v>195.69749999999999</v>
      </c>
      <c r="Y31" s="28">
        <v>198.59780000000001</v>
      </c>
      <c r="Z31" s="28">
        <v>191.4101</v>
      </c>
      <c r="AA31" s="28">
        <v>195.51320000000001</v>
      </c>
      <c r="AB31" s="28">
        <v>189.01419999999999</v>
      </c>
      <c r="AC31" s="28">
        <v>190.2655</v>
      </c>
      <c r="AD31" s="28">
        <v>198.78210000000001</v>
      </c>
      <c r="AE31" s="28">
        <v>167.3347</v>
      </c>
      <c r="AF31" s="28">
        <v>121.5992</v>
      </c>
      <c r="AH31" s="47"/>
    </row>
    <row r="32" spans="1:34" x14ac:dyDescent="0.25">
      <c r="A32" s="27">
        <v>30</v>
      </c>
      <c r="B32" s="28">
        <v>336.5609</v>
      </c>
      <c r="C32" s="28">
        <v>336.5609</v>
      </c>
      <c r="D32" s="28">
        <v>336.5609</v>
      </c>
      <c r="E32" s="28">
        <v>335.16410000000002</v>
      </c>
      <c r="F32" s="28">
        <v>335.16410000000002</v>
      </c>
      <c r="G32" s="28">
        <v>335.16410000000002</v>
      </c>
      <c r="H32" s="28">
        <v>339.82010000000002</v>
      </c>
      <c r="I32" s="28">
        <v>335.16410000000002</v>
      </c>
      <c r="J32" s="28">
        <v>335.16410000000002</v>
      </c>
      <c r="K32" s="28">
        <v>335.16410000000002</v>
      </c>
      <c r="L32" s="28">
        <v>336.45420000000001</v>
      </c>
      <c r="M32" s="28">
        <v>336.45420000000001</v>
      </c>
      <c r="N32" s="28">
        <v>336.45420000000001</v>
      </c>
      <c r="O32" s="28">
        <v>336.45420000000001</v>
      </c>
      <c r="P32" s="28">
        <v>336.45420000000001</v>
      </c>
      <c r="Q32" s="28">
        <v>329.53809999999999</v>
      </c>
      <c r="R32" s="28">
        <v>189.441</v>
      </c>
      <c r="S32" s="28">
        <v>27.994199999999999</v>
      </c>
      <c r="T32" s="28">
        <v>1.7750999999999999</v>
      </c>
      <c r="U32" s="28">
        <v>192.04060000000001</v>
      </c>
      <c r="V32" s="28">
        <v>191.47800000000001</v>
      </c>
      <c r="W32" s="28">
        <v>3.9285000000000001</v>
      </c>
      <c r="X32" s="28">
        <v>200.4699</v>
      </c>
      <c r="Y32" s="28">
        <v>202.72030000000001</v>
      </c>
      <c r="Z32" s="28">
        <v>193.5538</v>
      </c>
      <c r="AA32" s="28">
        <v>199.0634</v>
      </c>
      <c r="AB32" s="28">
        <v>189.89689999999999</v>
      </c>
      <c r="AC32" s="28">
        <v>191.5265</v>
      </c>
      <c r="AD32" s="28">
        <v>203.4478</v>
      </c>
      <c r="AE32" s="28">
        <v>167.3347</v>
      </c>
      <c r="AF32" s="28">
        <v>121.5992</v>
      </c>
      <c r="AH32" s="47"/>
    </row>
    <row r="33" spans="1:34" x14ac:dyDescent="0.25">
      <c r="A33" s="27">
        <v>31</v>
      </c>
      <c r="B33" s="28">
        <v>336.5609</v>
      </c>
      <c r="C33" s="28">
        <v>336.5609</v>
      </c>
      <c r="D33" s="28">
        <v>336.5609</v>
      </c>
      <c r="E33" s="28">
        <v>335.16410000000002</v>
      </c>
      <c r="F33" s="28">
        <v>335.16410000000002</v>
      </c>
      <c r="G33" s="28">
        <v>335.16410000000002</v>
      </c>
      <c r="H33" s="28">
        <v>339.82010000000002</v>
      </c>
      <c r="I33" s="28">
        <v>335.16410000000002</v>
      </c>
      <c r="J33" s="28">
        <v>335.16410000000002</v>
      </c>
      <c r="K33" s="28">
        <v>335.16410000000002</v>
      </c>
      <c r="L33" s="28">
        <v>336.45420000000001</v>
      </c>
      <c r="M33" s="28">
        <v>336.45420000000001</v>
      </c>
      <c r="N33" s="28">
        <v>336.45420000000001</v>
      </c>
      <c r="O33" s="28">
        <v>336.45420000000001</v>
      </c>
      <c r="P33" s="28">
        <v>336.45420000000001</v>
      </c>
      <c r="Q33" s="28">
        <v>331.11919999999998</v>
      </c>
      <c r="R33" s="28">
        <v>189.72229999999999</v>
      </c>
      <c r="S33" s="28">
        <v>27.150300000000001</v>
      </c>
      <c r="T33" s="28">
        <v>2.1534</v>
      </c>
      <c r="U33" s="28">
        <v>190.6438</v>
      </c>
      <c r="V33" s="28">
        <v>192.13759999999999</v>
      </c>
      <c r="W33" s="28">
        <v>3.6472000000000002</v>
      </c>
      <c r="X33" s="28">
        <v>196.26009999999999</v>
      </c>
      <c r="Y33" s="28">
        <v>203.37989999999999</v>
      </c>
      <c r="Z33" s="28">
        <v>195.51320000000001</v>
      </c>
      <c r="AA33" s="28">
        <v>202.51660000000001</v>
      </c>
      <c r="AB33" s="28">
        <v>191.2937</v>
      </c>
      <c r="AC33" s="28">
        <v>192.96209999999999</v>
      </c>
      <c r="AD33" s="28">
        <v>195.33860000000001</v>
      </c>
      <c r="AE33" s="28">
        <v>167.3347</v>
      </c>
      <c r="AF33" s="28">
        <v>120.66800000000001</v>
      </c>
      <c r="AH33" s="47"/>
    </row>
    <row r="34" spans="1:34" x14ac:dyDescent="0.25">
      <c r="A34" s="27">
        <v>32</v>
      </c>
      <c r="B34" s="28">
        <v>336.5609</v>
      </c>
      <c r="C34" s="28">
        <v>336.5609</v>
      </c>
      <c r="D34" s="28">
        <v>336.5609</v>
      </c>
      <c r="E34" s="28">
        <v>335.16410000000002</v>
      </c>
      <c r="F34" s="28">
        <v>335.16410000000002</v>
      </c>
      <c r="G34" s="28">
        <v>335.16410000000002</v>
      </c>
      <c r="H34" s="28">
        <v>339.82010000000002</v>
      </c>
      <c r="I34" s="28">
        <v>335.16410000000002</v>
      </c>
      <c r="J34" s="28">
        <v>335.16410000000002</v>
      </c>
      <c r="K34" s="28">
        <v>335.16410000000002</v>
      </c>
      <c r="L34" s="28">
        <v>336.45420000000001</v>
      </c>
      <c r="M34" s="28">
        <v>336.45420000000001</v>
      </c>
      <c r="N34" s="28">
        <v>336.45420000000001</v>
      </c>
      <c r="O34" s="28">
        <v>336.45420000000001</v>
      </c>
      <c r="P34" s="28">
        <v>336.45420000000001</v>
      </c>
      <c r="Q34" s="28">
        <v>331.4975</v>
      </c>
      <c r="R34" s="28">
        <v>192.34129999999999</v>
      </c>
      <c r="S34" s="28">
        <v>28.1785</v>
      </c>
      <c r="T34" s="28">
        <v>2.2504</v>
      </c>
      <c r="U34" s="28">
        <v>192.2346</v>
      </c>
      <c r="V34" s="28">
        <v>192.8845</v>
      </c>
      <c r="W34" s="28">
        <v>3.4628999999999999</v>
      </c>
      <c r="X34" s="28">
        <v>196.26009999999999</v>
      </c>
      <c r="Y34" s="28">
        <v>205.90190000000001</v>
      </c>
      <c r="Z34" s="28">
        <v>197.19130000000001</v>
      </c>
      <c r="AA34" s="28">
        <v>205.40719999999999</v>
      </c>
      <c r="AB34" s="28">
        <v>192.87479999999999</v>
      </c>
      <c r="AC34" s="28">
        <v>195.51320000000001</v>
      </c>
      <c r="AD34" s="28">
        <v>195.33860000000001</v>
      </c>
      <c r="AE34" s="28">
        <v>167.3347</v>
      </c>
      <c r="AF34" s="28">
        <v>120.66800000000001</v>
      </c>
      <c r="AH34" s="47"/>
    </row>
    <row r="35" spans="1:34" x14ac:dyDescent="0.25">
      <c r="A35" s="27">
        <v>33</v>
      </c>
      <c r="B35" s="28">
        <v>336.5609</v>
      </c>
      <c r="C35" s="28">
        <v>336.5609</v>
      </c>
      <c r="D35" s="28">
        <v>336.5609</v>
      </c>
      <c r="E35" s="28">
        <v>335.16410000000002</v>
      </c>
      <c r="F35" s="28">
        <v>335.16410000000002</v>
      </c>
      <c r="G35" s="28">
        <v>335.16410000000002</v>
      </c>
      <c r="H35" s="28">
        <v>339.82010000000002</v>
      </c>
      <c r="I35" s="28">
        <v>335.16410000000002</v>
      </c>
      <c r="J35" s="28">
        <v>335.16410000000002</v>
      </c>
      <c r="K35" s="28">
        <v>335.16410000000002</v>
      </c>
      <c r="L35" s="28">
        <v>336.45420000000001</v>
      </c>
      <c r="M35" s="28">
        <v>336.45420000000001</v>
      </c>
      <c r="N35" s="28">
        <v>336.45420000000001</v>
      </c>
      <c r="O35" s="28">
        <v>336.45420000000001</v>
      </c>
      <c r="P35" s="28">
        <v>336.45420000000001</v>
      </c>
      <c r="Q35" s="28">
        <v>332.80700000000002</v>
      </c>
      <c r="R35" s="28">
        <v>190.56620000000001</v>
      </c>
      <c r="S35" s="28">
        <v>29.022400000000001</v>
      </c>
      <c r="T35" s="28">
        <v>2.4346999999999999</v>
      </c>
      <c r="U35" s="28">
        <v>194.10669999999999</v>
      </c>
      <c r="V35" s="28">
        <v>195.2319</v>
      </c>
      <c r="W35" s="28">
        <v>5.7133000000000003</v>
      </c>
      <c r="X35" s="28">
        <v>196.26009999999999</v>
      </c>
      <c r="Y35" s="28">
        <v>207.774</v>
      </c>
      <c r="Z35" s="28">
        <v>199.43199999999999</v>
      </c>
      <c r="AA35" s="28">
        <v>209.32599999999999</v>
      </c>
      <c r="AB35" s="28">
        <v>194.5626</v>
      </c>
      <c r="AC35" s="28">
        <v>197.84119999999999</v>
      </c>
      <c r="AD35" s="28">
        <v>195.33860000000001</v>
      </c>
      <c r="AE35" s="28">
        <v>167.3347</v>
      </c>
      <c r="AF35" s="28">
        <v>120.66800000000001</v>
      </c>
      <c r="AH35" s="47"/>
    </row>
    <row r="36" spans="1:34" x14ac:dyDescent="0.25">
      <c r="A36" s="27">
        <v>34</v>
      </c>
      <c r="B36" s="28">
        <v>336.5609</v>
      </c>
      <c r="C36" s="28">
        <v>336.5609</v>
      </c>
      <c r="D36" s="28">
        <v>336.5609</v>
      </c>
      <c r="E36" s="28">
        <v>335.16410000000002</v>
      </c>
      <c r="F36" s="28">
        <v>335.16410000000002</v>
      </c>
      <c r="G36" s="28">
        <v>335.16410000000002</v>
      </c>
      <c r="H36" s="28">
        <v>339.82010000000002</v>
      </c>
      <c r="I36" s="28">
        <v>335.16410000000002</v>
      </c>
      <c r="J36" s="28">
        <v>335.16410000000002</v>
      </c>
      <c r="K36" s="28">
        <v>335.16410000000002</v>
      </c>
      <c r="L36" s="28">
        <v>336.45420000000001</v>
      </c>
      <c r="M36" s="28">
        <v>336.45420000000001</v>
      </c>
      <c r="N36" s="28">
        <v>336.45420000000001</v>
      </c>
      <c r="O36" s="28">
        <v>336.45420000000001</v>
      </c>
      <c r="P36" s="28">
        <v>336.45420000000001</v>
      </c>
      <c r="Q36" s="28">
        <v>334.39780000000002</v>
      </c>
      <c r="R36" s="28">
        <v>191.40039999999999</v>
      </c>
      <c r="S36" s="28">
        <v>29.769300000000001</v>
      </c>
      <c r="T36" s="28">
        <v>3.4628999999999999</v>
      </c>
      <c r="U36" s="28">
        <v>197.93819999999999</v>
      </c>
      <c r="V36" s="28">
        <v>194.38800000000001</v>
      </c>
      <c r="W36" s="28">
        <v>4.0255000000000001</v>
      </c>
      <c r="X36" s="28">
        <v>199.34469999999999</v>
      </c>
      <c r="Y36" s="28">
        <v>214.14689999999999</v>
      </c>
      <c r="Z36" s="28">
        <v>201.95400000000001</v>
      </c>
      <c r="AA36" s="28">
        <v>211.1884</v>
      </c>
      <c r="AB36" s="28">
        <v>196.2698</v>
      </c>
      <c r="AC36" s="28">
        <v>199.5872</v>
      </c>
      <c r="AD36" s="28">
        <v>195.33860000000001</v>
      </c>
      <c r="AE36" s="28">
        <v>167.3347</v>
      </c>
      <c r="AF36" s="28">
        <v>121.6962</v>
      </c>
      <c r="AH36" s="47"/>
    </row>
    <row r="37" spans="1:34" x14ac:dyDescent="0.25">
      <c r="A37" s="27">
        <v>35</v>
      </c>
      <c r="B37" s="28">
        <v>336.5609</v>
      </c>
      <c r="C37" s="28">
        <v>336.5609</v>
      </c>
      <c r="D37" s="28">
        <v>336.5609</v>
      </c>
      <c r="E37" s="28">
        <v>335.16410000000002</v>
      </c>
      <c r="F37" s="28">
        <v>335.16410000000002</v>
      </c>
      <c r="G37" s="28">
        <v>335.16410000000002</v>
      </c>
      <c r="H37" s="28">
        <v>339.82010000000002</v>
      </c>
      <c r="I37" s="28">
        <v>335.16410000000002</v>
      </c>
      <c r="J37" s="28">
        <v>335.16410000000002</v>
      </c>
      <c r="K37" s="28">
        <v>335.16410000000002</v>
      </c>
      <c r="L37" s="28">
        <v>336.45420000000001</v>
      </c>
      <c r="M37" s="28">
        <v>336.45420000000001</v>
      </c>
      <c r="N37" s="28">
        <v>336.45420000000001</v>
      </c>
      <c r="O37" s="28">
        <v>336.45420000000001</v>
      </c>
      <c r="P37" s="28">
        <v>336.45420000000001</v>
      </c>
      <c r="Q37" s="28">
        <v>338.31659999999999</v>
      </c>
      <c r="R37" s="28">
        <v>192.5256</v>
      </c>
      <c r="S37" s="28">
        <v>30.5259</v>
      </c>
      <c r="T37" s="28">
        <v>6.7415000000000003</v>
      </c>
      <c r="U37" s="28">
        <v>196.8227</v>
      </c>
      <c r="V37" s="28">
        <v>195.60050000000001</v>
      </c>
      <c r="W37" s="28">
        <v>8.9918999999999993</v>
      </c>
      <c r="X37" s="28">
        <v>202.43899999999999</v>
      </c>
      <c r="Y37" s="28">
        <v>214.8938</v>
      </c>
      <c r="Z37" s="28">
        <v>214.8356</v>
      </c>
      <c r="AA37" s="28">
        <v>214.64160000000001</v>
      </c>
      <c r="AB37" s="28">
        <v>197.9091</v>
      </c>
      <c r="AC37" s="28">
        <v>201.8279</v>
      </c>
      <c r="AD37" s="28">
        <v>195.33860000000001</v>
      </c>
      <c r="AE37" s="28">
        <v>185.71619999999999</v>
      </c>
      <c r="AF37" s="28">
        <v>151.46549999999999</v>
      </c>
      <c r="AH37" s="47"/>
    </row>
    <row r="38" spans="1:34" x14ac:dyDescent="0.25">
      <c r="A38" s="27">
        <v>36</v>
      </c>
      <c r="B38" s="28">
        <v>336.5609</v>
      </c>
      <c r="C38" s="28">
        <v>336.5609</v>
      </c>
      <c r="D38" s="28">
        <v>336.5609</v>
      </c>
      <c r="E38" s="28">
        <v>335.16410000000002</v>
      </c>
      <c r="F38" s="28">
        <v>335.16410000000002</v>
      </c>
      <c r="G38" s="28">
        <v>335.16410000000002</v>
      </c>
      <c r="H38" s="28">
        <v>339.82010000000002</v>
      </c>
      <c r="I38" s="28">
        <v>335.16410000000002</v>
      </c>
      <c r="J38" s="28">
        <v>335.16410000000002</v>
      </c>
      <c r="K38" s="28">
        <v>335.16410000000002</v>
      </c>
      <c r="L38" s="28">
        <v>336.45420000000001</v>
      </c>
      <c r="M38" s="28">
        <v>336.45420000000001</v>
      </c>
      <c r="N38" s="28">
        <v>336.45420000000001</v>
      </c>
      <c r="O38" s="28">
        <v>336.45420000000001</v>
      </c>
      <c r="P38" s="28">
        <v>336.45420000000001</v>
      </c>
      <c r="Q38" s="28">
        <v>340.18869999999998</v>
      </c>
      <c r="R38" s="28">
        <v>193.45679999999999</v>
      </c>
      <c r="S38" s="28">
        <v>32.116700000000002</v>
      </c>
      <c r="T38" s="28">
        <v>8.4292999999999996</v>
      </c>
      <c r="U38" s="28">
        <v>199.34469999999999</v>
      </c>
      <c r="V38" s="28">
        <v>196.4444</v>
      </c>
      <c r="W38" s="28">
        <v>10.4857</v>
      </c>
      <c r="X38" s="28">
        <v>205.43629999999999</v>
      </c>
      <c r="Y38" s="28">
        <v>220.6944</v>
      </c>
      <c r="Z38" s="28">
        <v>219.50129999999999</v>
      </c>
      <c r="AA38" s="28">
        <v>217.06659999999999</v>
      </c>
      <c r="AB38" s="28">
        <v>199.57749999999999</v>
      </c>
      <c r="AC38" s="28">
        <v>203.60300000000001</v>
      </c>
      <c r="AD38" s="28">
        <v>196.07579999999999</v>
      </c>
      <c r="AE38" s="28">
        <v>195.04759999999999</v>
      </c>
      <c r="AF38" s="28">
        <v>155.3843</v>
      </c>
      <c r="AH38" s="47"/>
    </row>
    <row r="39" spans="1:34" x14ac:dyDescent="0.25">
      <c r="A39" s="27">
        <v>37</v>
      </c>
      <c r="B39" s="28">
        <v>336.5609</v>
      </c>
      <c r="C39" s="28">
        <v>336.5609</v>
      </c>
      <c r="D39" s="28">
        <v>336.5609</v>
      </c>
      <c r="E39" s="28">
        <v>335.16410000000002</v>
      </c>
      <c r="F39" s="28">
        <v>335.16410000000002</v>
      </c>
      <c r="G39" s="28">
        <v>335.16410000000002</v>
      </c>
      <c r="H39" s="28">
        <v>339.82010000000002</v>
      </c>
      <c r="I39" s="28">
        <v>335.16410000000002</v>
      </c>
      <c r="J39" s="28">
        <v>335.16410000000002</v>
      </c>
      <c r="K39" s="28">
        <v>335.16410000000002</v>
      </c>
      <c r="L39" s="28">
        <v>336.45420000000001</v>
      </c>
      <c r="M39" s="28">
        <v>336.45420000000001</v>
      </c>
      <c r="N39" s="28">
        <v>336.45420000000001</v>
      </c>
      <c r="O39" s="28">
        <v>336.45420000000001</v>
      </c>
      <c r="P39" s="28">
        <v>336.45420000000001</v>
      </c>
      <c r="Q39" s="28">
        <v>336.63850000000002</v>
      </c>
      <c r="R39" s="28">
        <v>194.58199999999999</v>
      </c>
      <c r="S39" s="28">
        <v>35.113999999999997</v>
      </c>
      <c r="T39" s="28">
        <v>11.2326</v>
      </c>
      <c r="U39" s="28">
        <v>215.4564</v>
      </c>
      <c r="V39" s="28">
        <v>197.75389999999999</v>
      </c>
      <c r="W39" s="28">
        <v>9.2731999999999992</v>
      </c>
      <c r="X39" s="28">
        <v>199.0634</v>
      </c>
      <c r="Y39" s="28">
        <v>225.47649999999999</v>
      </c>
      <c r="Z39" s="28">
        <v>219.50129999999999</v>
      </c>
      <c r="AA39" s="28">
        <v>220.80109999999999</v>
      </c>
      <c r="AB39" s="28">
        <v>201.58539999999999</v>
      </c>
      <c r="AC39" s="28">
        <v>223.04179999999999</v>
      </c>
      <c r="AD39" s="28">
        <v>223.04179999999999</v>
      </c>
      <c r="AE39" s="28">
        <v>205.96979999999999</v>
      </c>
      <c r="AF39" s="28">
        <v>159.3031</v>
      </c>
      <c r="AH39" s="47"/>
    </row>
    <row r="40" spans="1:34" x14ac:dyDescent="0.25">
      <c r="A40" s="27">
        <v>38</v>
      </c>
      <c r="B40" s="28">
        <v>336.5609</v>
      </c>
      <c r="C40" s="28">
        <v>336.5609</v>
      </c>
      <c r="D40" s="28">
        <v>336.5609</v>
      </c>
      <c r="E40" s="28">
        <v>335.16410000000002</v>
      </c>
      <c r="F40" s="28">
        <v>335.16410000000002</v>
      </c>
      <c r="G40" s="28">
        <v>335.16410000000002</v>
      </c>
      <c r="H40" s="28">
        <v>339.82010000000002</v>
      </c>
      <c r="I40" s="28">
        <v>335.16410000000002</v>
      </c>
      <c r="J40" s="28">
        <v>335.16410000000002</v>
      </c>
      <c r="K40" s="28">
        <v>335.16410000000002</v>
      </c>
      <c r="L40" s="28">
        <v>336.45420000000001</v>
      </c>
      <c r="M40" s="28">
        <v>336.45420000000001</v>
      </c>
      <c r="N40" s="28">
        <v>336.45420000000001</v>
      </c>
      <c r="O40" s="28">
        <v>336.45420000000001</v>
      </c>
      <c r="P40" s="28">
        <v>336.45420000000001</v>
      </c>
      <c r="Q40" s="28">
        <v>339.4418</v>
      </c>
      <c r="R40" s="28">
        <v>196.07579999999999</v>
      </c>
      <c r="S40" s="28">
        <v>36.045200000000001</v>
      </c>
      <c r="T40" s="28">
        <v>13.483000000000001</v>
      </c>
      <c r="U40" s="28">
        <v>218.0754</v>
      </c>
      <c r="V40" s="28">
        <v>199.34469999999999</v>
      </c>
      <c r="W40" s="28">
        <v>7.4884000000000004</v>
      </c>
      <c r="X40" s="28">
        <v>201.12950000000001</v>
      </c>
      <c r="Y40" s="28">
        <v>226.68899999999999</v>
      </c>
      <c r="Z40" s="28">
        <v>222.67320000000001</v>
      </c>
      <c r="AA40" s="28">
        <v>222.39189999999999</v>
      </c>
      <c r="AB40" s="28">
        <v>204.19470000000001</v>
      </c>
      <c r="AC40" s="28">
        <v>232.3732</v>
      </c>
      <c r="AD40" s="28">
        <v>232.3732</v>
      </c>
      <c r="AE40" s="28">
        <v>209.70429999999999</v>
      </c>
      <c r="AF40" s="28">
        <v>163.0376</v>
      </c>
      <c r="AH40" s="47"/>
    </row>
    <row r="41" spans="1:34" x14ac:dyDescent="0.25">
      <c r="A41" s="27">
        <v>39</v>
      </c>
      <c r="B41" s="28">
        <v>336.5609</v>
      </c>
      <c r="C41" s="28">
        <v>336.5609</v>
      </c>
      <c r="D41" s="28">
        <v>336.5609</v>
      </c>
      <c r="E41" s="28">
        <v>335.16410000000002</v>
      </c>
      <c r="F41" s="28">
        <v>335.16410000000002</v>
      </c>
      <c r="G41" s="28">
        <v>335.16410000000002</v>
      </c>
      <c r="H41" s="28">
        <v>339.82010000000002</v>
      </c>
      <c r="I41" s="28">
        <v>335.16410000000002</v>
      </c>
      <c r="J41" s="28">
        <v>335.16410000000002</v>
      </c>
      <c r="K41" s="28">
        <v>335.16410000000002</v>
      </c>
      <c r="L41" s="28">
        <v>336.45420000000001</v>
      </c>
      <c r="M41" s="28">
        <v>336.45420000000001</v>
      </c>
      <c r="N41" s="28">
        <v>336.45420000000001</v>
      </c>
      <c r="O41" s="28">
        <v>336.45420000000001</v>
      </c>
      <c r="P41" s="28">
        <v>336.45420000000001</v>
      </c>
      <c r="Q41" s="28">
        <v>332.613</v>
      </c>
      <c r="R41" s="28">
        <v>197.28829999999999</v>
      </c>
      <c r="S41" s="28">
        <v>36.423499999999997</v>
      </c>
      <c r="T41" s="28">
        <v>16.577300000000001</v>
      </c>
      <c r="U41" s="28">
        <v>214.04990000000001</v>
      </c>
      <c r="V41" s="28">
        <v>206.08619999999999</v>
      </c>
      <c r="W41" s="28">
        <v>8.6135999999999999</v>
      </c>
      <c r="X41" s="28">
        <v>200.0043</v>
      </c>
      <c r="Y41" s="28">
        <v>229.50200000000001</v>
      </c>
      <c r="Z41" s="28">
        <v>224.167</v>
      </c>
      <c r="AA41" s="28">
        <v>224.44829999999999</v>
      </c>
      <c r="AB41" s="28">
        <v>227.3389</v>
      </c>
      <c r="AC41" s="28">
        <v>239.5609</v>
      </c>
      <c r="AD41" s="28">
        <v>241.15170000000001</v>
      </c>
      <c r="AE41" s="28">
        <v>213.1575</v>
      </c>
      <c r="AF41" s="28">
        <v>166.49080000000001</v>
      </c>
      <c r="AH41" s="47"/>
    </row>
    <row r="42" spans="1:34" x14ac:dyDescent="0.25">
      <c r="A42" s="27">
        <v>40</v>
      </c>
      <c r="B42" s="28">
        <v>336.5609</v>
      </c>
      <c r="C42" s="28">
        <v>336.5609</v>
      </c>
      <c r="D42" s="28">
        <v>336.5609</v>
      </c>
      <c r="E42" s="28">
        <v>335.16410000000002</v>
      </c>
      <c r="F42" s="28">
        <v>335.16410000000002</v>
      </c>
      <c r="G42" s="28">
        <v>335.16410000000002</v>
      </c>
      <c r="H42" s="28">
        <v>339.82010000000002</v>
      </c>
      <c r="I42" s="28">
        <v>335.16410000000002</v>
      </c>
      <c r="J42" s="28">
        <v>335.16410000000002</v>
      </c>
      <c r="K42" s="28">
        <v>335.16410000000002</v>
      </c>
      <c r="L42" s="28">
        <v>336.45420000000001</v>
      </c>
      <c r="M42" s="28">
        <v>336.45420000000001</v>
      </c>
      <c r="N42" s="28">
        <v>336.45420000000001</v>
      </c>
      <c r="O42" s="28">
        <v>336.45420000000001</v>
      </c>
      <c r="P42" s="28">
        <v>336.45420000000001</v>
      </c>
      <c r="Q42" s="28">
        <v>334.6694</v>
      </c>
      <c r="R42" s="28">
        <v>198.31649999999999</v>
      </c>
      <c r="S42" s="28">
        <v>39.508099999999999</v>
      </c>
      <c r="T42" s="28">
        <v>15.3551</v>
      </c>
      <c r="U42" s="28">
        <v>217.23150000000001</v>
      </c>
      <c r="V42" s="28">
        <v>209.64609999999999</v>
      </c>
      <c r="W42" s="28">
        <v>9.3605</v>
      </c>
      <c r="X42" s="28">
        <v>201.49809999999999</v>
      </c>
      <c r="Y42" s="28">
        <v>233.3432</v>
      </c>
      <c r="Z42" s="28">
        <v>227.24189999999999</v>
      </c>
      <c r="AA42" s="28">
        <v>224.91390000000001</v>
      </c>
      <c r="AB42" s="28">
        <v>229.017</v>
      </c>
      <c r="AC42" s="28">
        <v>242.45150000000001</v>
      </c>
      <c r="AD42" s="28">
        <v>244.4109</v>
      </c>
      <c r="AE42" s="28">
        <v>216.41669999999999</v>
      </c>
      <c r="AF42" s="28">
        <v>169.75</v>
      </c>
      <c r="AH42" s="47"/>
    </row>
    <row r="43" spans="1:34" x14ac:dyDescent="0.25">
      <c r="A43" s="27">
        <v>41</v>
      </c>
      <c r="B43" s="28">
        <v>336.5609</v>
      </c>
      <c r="C43" s="28">
        <v>336.5609</v>
      </c>
      <c r="D43" s="28">
        <v>336.5609</v>
      </c>
      <c r="E43" s="28">
        <v>335.16410000000002</v>
      </c>
      <c r="F43" s="28">
        <v>335.16410000000002</v>
      </c>
      <c r="G43" s="28">
        <v>335.16410000000002</v>
      </c>
      <c r="H43" s="28">
        <v>339.82010000000002</v>
      </c>
      <c r="I43" s="28">
        <v>335.16410000000002</v>
      </c>
      <c r="J43" s="28">
        <v>335.16410000000002</v>
      </c>
      <c r="K43" s="28">
        <v>335.16410000000002</v>
      </c>
      <c r="L43" s="28">
        <v>336.45420000000001</v>
      </c>
      <c r="M43" s="28">
        <v>336.45420000000001</v>
      </c>
      <c r="N43" s="28">
        <v>336.45420000000001</v>
      </c>
      <c r="O43" s="28">
        <v>336.45420000000001</v>
      </c>
      <c r="P43" s="28">
        <v>336.45420000000001</v>
      </c>
      <c r="Q43" s="28">
        <v>344.2045</v>
      </c>
      <c r="R43" s="28">
        <v>200.37289999999999</v>
      </c>
      <c r="S43" s="28">
        <v>44.193199999999997</v>
      </c>
      <c r="T43" s="28">
        <v>22.843499999999999</v>
      </c>
      <c r="U43" s="28">
        <v>226.59200000000001</v>
      </c>
      <c r="V43" s="28">
        <v>215.5437</v>
      </c>
      <c r="W43" s="28">
        <v>10.9513</v>
      </c>
      <c r="X43" s="28">
        <v>213.3903</v>
      </c>
      <c r="Y43" s="28">
        <v>233.43049999999999</v>
      </c>
      <c r="Z43" s="28">
        <v>226.8733</v>
      </c>
      <c r="AA43" s="28">
        <v>225.74809999999999</v>
      </c>
      <c r="AB43" s="28">
        <v>231.8203</v>
      </c>
      <c r="AC43" s="28">
        <v>244.13929999999999</v>
      </c>
      <c r="AD43" s="28">
        <v>246.30240000000001</v>
      </c>
      <c r="AE43" s="28">
        <v>218.3082</v>
      </c>
      <c r="AF43" s="28">
        <v>171.62209999999999</v>
      </c>
      <c r="AH43" s="47"/>
    </row>
    <row r="44" spans="1:34" x14ac:dyDescent="0.25">
      <c r="A44" s="27">
        <v>42</v>
      </c>
      <c r="B44" s="28">
        <v>336.5609</v>
      </c>
      <c r="C44" s="28">
        <v>336.5609</v>
      </c>
      <c r="D44" s="28">
        <v>336.5609</v>
      </c>
      <c r="E44" s="28">
        <v>335.16410000000002</v>
      </c>
      <c r="F44" s="28">
        <v>335.16410000000002</v>
      </c>
      <c r="G44" s="28">
        <v>335.16410000000002</v>
      </c>
      <c r="H44" s="28">
        <v>339.82010000000002</v>
      </c>
      <c r="I44" s="28">
        <v>335.16410000000002</v>
      </c>
      <c r="J44" s="28">
        <v>335.16410000000002</v>
      </c>
      <c r="K44" s="28">
        <v>335.16410000000002</v>
      </c>
      <c r="L44" s="28">
        <v>336.45420000000001</v>
      </c>
      <c r="M44" s="28">
        <v>336.45420000000001</v>
      </c>
      <c r="N44" s="28">
        <v>336.45420000000001</v>
      </c>
      <c r="O44" s="28">
        <v>336.45420000000001</v>
      </c>
      <c r="P44" s="28">
        <v>336.45420000000001</v>
      </c>
      <c r="Q44" s="28">
        <v>350.00510000000003</v>
      </c>
      <c r="R44" s="28">
        <v>203.17619999999999</v>
      </c>
      <c r="S44" s="28">
        <v>43.446300000000001</v>
      </c>
      <c r="T44" s="28">
        <v>27.247299999999999</v>
      </c>
      <c r="U44" s="28">
        <v>230.71449999999999</v>
      </c>
      <c r="V44" s="28">
        <v>225.37950000000001</v>
      </c>
      <c r="W44" s="28">
        <v>13.58</v>
      </c>
      <c r="X44" s="28">
        <v>213.3903</v>
      </c>
      <c r="Y44" s="28">
        <v>235.4966</v>
      </c>
      <c r="Z44" s="28">
        <v>227.9888</v>
      </c>
      <c r="AA44" s="28">
        <v>225.00120000000001</v>
      </c>
      <c r="AB44" s="28">
        <v>234.89519999999999</v>
      </c>
      <c r="AC44" s="28">
        <v>244.04230000000001</v>
      </c>
      <c r="AD44" s="28">
        <v>246.30240000000001</v>
      </c>
      <c r="AE44" s="28">
        <v>218.3082</v>
      </c>
      <c r="AF44" s="28">
        <v>171.62209999999999</v>
      </c>
      <c r="AH44" s="47"/>
    </row>
    <row r="45" spans="1:34" x14ac:dyDescent="0.25">
      <c r="A45" s="27">
        <v>43</v>
      </c>
      <c r="B45" s="28">
        <v>336.5609</v>
      </c>
      <c r="C45" s="28">
        <v>336.5609</v>
      </c>
      <c r="D45" s="28">
        <v>336.5609</v>
      </c>
      <c r="E45" s="28">
        <v>335.16410000000002</v>
      </c>
      <c r="F45" s="28">
        <v>335.16410000000002</v>
      </c>
      <c r="G45" s="28">
        <v>335.16410000000002</v>
      </c>
      <c r="H45" s="28">
        <v>339.82010000000002</v>
      </c>
      <c r="I45" s="28">
        <v>335.16410000000002</v>
      </c>
      <c r="J45" s="28">
        <v>335.16410000000002</v>
      </c>
      <c r="K45" s="28">
        <v>335.16410000000002</v>
      </c>
      <c r="L45" s="28">
        <v>336.45420000000001</v>
      </c>
      <c r="M45" s="28">
        <v>336.45420000000001</v>
      </c>
      <c r="N45" s="28">
        <v>336.45420000000001</v>
      </c>
      <c r="O45" s="28">
        <v>336.45420000000001</v>
      </c>
      <c r="P45" s="28">
        <v>336.45420000000001</v>
      </c>
      <c r="Q45" s="28">
        <v>345.04840000000002</v>
      </c>
      <c r="R45" s="28">
        <v>210.005</v>
      </c>
      <c r="S45" s="28">
        <v>42.2241</v>
      </c>
      <c r="T45" s="28">
        <v>42.136800000000001</v>
      </c>
      <c r="U45" s="28">
        <v>231.92699999999999</v>
      </c>
      <c r="V45" s="28">
        <v>232.20830000000001</v>
      </c>
      <c r="W45" s="28">
        <v>13.58</v>
      </c>
      <c r="X45" s="28">
        <v>215.17509999999999</v>
      </c>
      <c r="Y45" s="28">
        <v>233.62450000000001</v>
      </c>
      <c r="Z45" s="28">
        <v>226.8733</v>
      </c>
      <c r="AA45" s="28">
        <v>226.21369999999999</v>
      </c>
      <c r="AB45" s="28">
        <v>237.78579999999999</v>
      </c>
      <c r="AC45" s="28">
        <v>244.04230000000001</v>
      </c>
      <c r="AD45" s="28">
        <v>246.30240000000001</v>
      </c>
      <c r="AE45" s="28">
        <v>218.3082</v>
      </c>
      <c r="AF45" s="28">
        <v>171.62209999999999</v>
      </c>
      <c r="AH45" s="47"/>
    </row>
    <row r="46" spans="1:34" x14ac:dyDescent="0.25">
      <c r="A46" s="27">
        <v>44</v>
      </c>
      <c r="B46" s="28">
        <v>336.5609</v>
      </c>
      <c r="C46" s="28">
        <v>336.5609</v>
      </c>
      <c r="D46" s="28">
        <v>336.5609</v>
      </c>
      <c r="E46" s="28">
        <v>335.16410000000002</v>
      </c>
      <c r="F46" s="28">
        <v>335.16410000000002</v>
      </c>
      <c r="G46" s="28">
        <v>335.16410000000002</v>
      </c>
      <c r="H46" s="28">
        <v>339.82010000000002</v>
      </c>
      <c r="I46" s="28">
        <v>335.16410000000002</v>
      </c>
      <c r="J46" s="28">
        <v>335.16410000000002</v>
      </c>
      <c r="K46" s="28">
        <v>335.16410000000002</v>
      </c>
      <c r="L46" s="28">
        <v>336.45420000000001</v>
      </c>
      <c r="M46" s="28">
        <v>336.45420000000001</v>
      </c>
      <c r="N46" s="28">
        <v>336.45420000000001</v>
      </c>
      <c r="O46" s="28">
        <v>336.45420000000001</v>
      </c>
      <c r="P46" s="28">
        <v>336.45420000000001</v>
      </c>
      <c r="Q46" s="28">
        <v>343.7389</v>
      </c>
      <c r="R46" s="28">
        <v>213.55520000000001</v>
      </c>
      <c r="S46" s="28">
        <v>48.965600000000002</v>
      </c>
      <c r="T46" s="28">
        <v>42.136800000000001</v>
      </c>
      <c r="U46" s="28">
        <v>231.3741</v>
      </c>
      <c r="V46" s="28">
        <v>233.33349999999999</v>
      </c>
      <c r="W46" s="28">
        <v>22.1936</v>
      </c>
      <c r="X46" s="28">
        <v>212.54640000000001</v>
      </c>
      <c r="Y46" s="28">
        <v>233.9058</v>
      </c>
      <c r="Z46" s="28">
        <v>227.62020000000001</v>
      </c>
      <c r="AA46" s="28">
        <v>227.05760000000001</v>
      </c>
      <c r="AB46" s="28">
        <v>239.65790000000001</v>
      </c>
      <c r="AC46" s="28">
        <v>244.04230000000001</v>
      </c>
      <c r="AD46" s="28">
        <v>246.30240000000001</v>
      </c>
      <c r="AE46" s="28">
        <v>218.3082</v>
      </c>
      <c r="AF46" s="28">
        <v>171.62209999999999</v>
      </c>
      <c r="AH46" s="47"/>
    </row>
    <row r="47" spans="1:34" x14ac:dyDescent="0.25">
      <c r="A47" s="27">
        <v>45</v>
      </c>
      <c r="B47" s="28">
        <v>336.5609</v>
      </c>
      <c r="C47" s="28">
        <v>336.5609</v>
      </c>
      <c r="D47" s="28">
        <v>336.5609</v>
      </c>
      <c r="E47" s="28">
        <v>335.16410000000002</v>
      </c>
      <c r="F47" s="28">
        <v>335.16410000000002</v>
      </c>
      <c r="G47" s="28">
        <v>335.16410000000002</v>
      </c>
      <c r="H47" s="28">
        <v>339.82010000000002</v>
      </c>
      <c r="I47" s="28">
        <v>335.16410000000002</v>
      </c>
      <c r="J47" s="28">
        <v>335.16410000000002</v>
      </c>
      <c r="K47" s="28">
        <v>335.16410000000002</v>
      </c>
      <c r="L47" s="28">
        <v>336.45420000000001</v>
      </c>
      <c r="M47" s="28">
        <v>336.45420000000001</v>
      </c>
      <c r="N47" s="28">
        <v>336.45420000000001</v>
      </c>
      <c r="O47" s="28">
        <v>336.45420000000001</v>
      </c>
      <c r="P47" s="28">
        <v>336.45420000000001</v>
      </c>
      <c r="Q47" s="28">
        <v>340.83859999999999</v>
      </c>
      <c r="R47" s="28">
        <v>208.5985</v>
      </c>
      <c r="S47" s="28">
        <v>49.246899999999997</v>
      </c>
      <c r="T47" s="28">
        <v>42.136800000000001</v>
      </c>
      <c r="U47" s="28">
        <v>228.74539999999999</v>
      </c>
      <c r="V47" s="28">
        <v>231.55840000000001</v>
      </c>
      <c r="W47" s="28">
        <v>21.4467</v>
      </c>
      <c r="X47" s="28">
        <v>219.94749999999999</v>
      </c>
      <c r="Y47" s="28">
        <v>235.1183</v>
      </c>
      <c r="Z47" s="28">
        <v>228.27010000000001</v>
      </c>
      <c r="AA47" s="28">
        <v>227.24189999999999</v>
      </c>
      <c r="AB47" s="28">
        <v>240.5891</v>
      </c>
      <c r="AC47" s="28">
        <v>244.04230000000001</v>
      </c>
      <c r="AD47" s="28">
        <v>246.30240000000001</v>
      </c>
      <c r="AE47" s="28">
        <v>218.3082</v>
      </c>
      <c r="AF47" s="28">
        <v>171.62209999999999</v>
      </c>
      <c r="AH47" s="47"/>
    </row>
    <row r="48" spans="1:34" x14ac:dyDescent="0.25">
      <c r="A48" s="27">
        <v>46</v>
      </c>
      <c r="B48" s="28">
        <v>336.5609</v>
      </c>
      <c r="C48" s="28">
        <v>336.5609</v>
      </c>
      <c r="D48" s="28">
        <v>336.5609</v>
      </c>
      <c r="E48" s="28">
        <v>335.16410000000002</v>
      </c>
      <c r="F48" s="28">
        <v>335.16410000000002</v>
      </c>
      <c r="G48" s="28">
        <v>335.16410000000002</v>
      </c>
      <c r="H48" s="28">
        <v>339.82010000000002</v>
      </c>
      <c r="I48" s="28">
        <v>335.16410000000002</v>
      </c>
      <c r="J48" s="28">
        <v>335.16410000000002</v>
      </c>
      <c r="K48" s="28">
        <v>335.16410000000002</v>
      </c>
      <c r="L48" s="28">
        <v>336.45420000000001</v>
      </c>
      <c r="M48" s="28">
        <v>336.45420000000001</v>
      </c>
      <c r="N48" s="28">
        <v>336.45420000000001</v>
      </c>
      <c r="O48" s="28">
        <v>336.45420000000001</v>
      </c>
      <c r="P48" s="28">
        <v>336.45420000000001</v>
      </c>
      <c r="Q48" s="28">
        <v>355.3304</v>
      </c>
      <c r="R48" s="28">
        <v>211.2175</v>
      </c>
      <c r="S48" s="28">
        <v>46.065300000000001</v>
      </c>
      <c r="T48" s="28">
        <v>42.136800000000001</v>
      </c>
      <c r="U48" s="28">
        <v>230.0549</v>
      </c>
      <c r="V48" s="28">
        <v>232.12100000000001</v>
      </c>
      <c r="W48" s="28">
        <v>24.909600000000001</v>
      </c>
      <c r="X48" s="28">
        <v>226.68899999999999</v>
      </c>
      <c r="Y48" s="28">
        <v>236.1465</v>
      </c>
      <c r="Z48" s="28">
        <v>228.6387</v>
      </c>
      <c r="AA48" s="28">
        <v>230.13249999999999</v>
      </c>
      <c r="AB48" s="28">
        <v>241.15170000000001</v>
      </c>
      <c r="AC48" s="28">
        <v>244.04230000000001</v>
      </c>
      <c r="AD48" s="28">
        <v>246.30240000000001</v>
      </c>
      <c r="AE48" s="28">
        <v>218.3082</v>
      </c>
      <c r="AF48" s="28">
        <v>171.62209999999999</v>
      </c>
      <c r="AH48" s="47"/>
    </row>
    <row r="49" spans="1:34" x14ac:dyDescent="0.25">
      <c r="A49" s="27">
        <v>47</v>
      </c>
      <c r="B49" s="28">
        <v>336.5609</v>
      </c>
      <c r="C49" s="28">
        <v>336.5609</v>
      </c>
      <c r="D49" s="28">
        <v>336.5609</v>
      </c>
      <c r="E49" s="28">
        <v>335.16410000000002</v>
      </c>
      <c r="F49" s="28">
        <v>335.16410000000002</v>
      </c>
      <c r="G49" s="28">
        <v>335.16410000000002</v>
      </c>
      <c r="H49" s="28">
        <v>339.82010000000002</v>
      </c>
      <c r="I49" s="28">
        <v>335.16410000000002</v>
      </c>
      <c r="J49" s="28">
        <v>335.16410000000002</v>
      </c>
      <c r="K49" s="28">
        <v>335.16410000000002</v>
      </c>
      <c r="L49" s="28">
        <v>336.45420000000001</v>
      </c>
      <c r="M49" s="28">
        <v>336.45420000000001</v>
      </c>
      <c r="N49" s="28">
        <v>336.45420000000001</v>
      </c>
      <c r="O49" s="28">
        <v>336.45420000000001</v>
      </c>
      <c r="P49" s="28">
        <v>336.45420000000001</v>
      </c>
      <c r="Q49" s="28">
        <v>355.3304</v>
      </c>
      <c r="R49" s="28">
        <v>200.37289999999999</v>
      </c>
      <c r="S49" s="28">
        <v>44.008899999999997</v>
      </c>
      <c r="T49" s="28">
        <v>34.648400000000002</v>
      </c>
      <c r="U49" s="28">
        <v>232.30529999999999</v>
      </c>
      <c r="V49" s="28">
        <v>232.77090000000001</v>
      </c>
      <c r="W49" s="28">
        <v>41.477200000000003</v>
      </c>
      <c r="X49" s="28">
        <v>226.50470000000001</v>
      </c>
      <c r="Y49" s="28">
        <v>236.0592</v>
      </c>
      <c r="Z49" s="28">
        <v>227.9888</v>
      </c>
      <c r="AA49" s="28">
        <v>231.07339999999999</v>
      </c>
      <c r="AB49" s="28">
        <v>241.52029999999999</v>
      </c>
      <c r="AC49" s="28">
        <v>243.9453</v>
      </c>
      <c r="AD49" s="28">
        <v>246.30240000000001</v>
      </c>
      <c r="AE49" s="28">
        <v>218.3082</v>
      </c>
      <c r="AF49" s="28">
        <v>171.62209999999999</v>
      </c>
      <c r="AH49" s="47"/>
    </row>
    <row r="50" spans="1:34" x14ac:dyDescent="0.25">
      <c r="A50" s="27">
        <v>48</v>
      </c>
      <c r="B50" s="28">
        <v>336.5609</v>
      </c>
      <c r="C50" s="28">
        <v>336.5609</v>
      </c>
      <c r="D50" s="28">
        <v>336.5609</v>
      </c>
      <c r="E50" s="28">
        <v>335.16410000000002</v>
      </c>
      <c r="F50" s="28">
        <v>335.16410000000002</v>
      </c>
      <c r="G50" s="28">
        <v>335.16410000000002</v>
      </c>
      <c r="H50" s="28">
        <v>339.82010000000002</v>
      </c>
      <c r="I50" s="28">
        <v>335.16410000000002</v>
      </c>
      <c r="J50" s="28">
        <v>335.16410000000002</v>
      </c>
      <c r="K50" s="28">
        <v>335.16410000000002</v>
      </c>
      <c r="L50" s="28">
        <v>336.45420000000001</v>
      </c>
      <c r="M50" s="28">
        <v>336.45420000000001</v>
      </c>
      <c r="N50" s="28">
        <v>336.45420000000001</v>
      </c>
      <c r="O50" s="28">
        <v>336.45420000000001</v>
      </c>
      <c r="P50" s="28">
        <v>336.45420000000001</v>
      </c>
      <c r="Q50" s="28">
        <v>355.89299999999997</v>
      </c>
      <c r="R50" s="28">
        <v>197.56960000000001</v>
      </c>
      <c r="S50" s="28">
        <v>38.479900000000001</v>
      </c>
      <c r="T50" s="28">
        <v>17.508500000000002</v>
      </c>
      <c r="U50" s="28">
        <v>232.20830000000001</v>
      </c>
      <c r="V50" s="28">
        <v>236.99039999999999</v>
      </c>
      <c r="W50" s="28">
        <v>53.088099999999997</v>
      </c>
      <c r="X50" s="28">
        <v>229.22069999999999</v>
      </c>
      <c r="Y50" s="28">
        <v>237.553</v>
      </c>
      <c r="Z50" s="28">
        <v>232.47020000000001</v>
      </c>
      <c r="AA50" s="28">
        <v>231.345</v>
      </c>
      <c r="AB50" s="28">
        <v>241.98589999999999</v>
      </c>
      <c r="AC50" s="28">
        <v>244.04230000000001</v>
      </c>
      <c r="AD50" s="28">
        <v>246.30240000000001</v>
      </c>
      <c r="AE50" s="28">
        <v>218.3082</v>
      </c>
      <c r="AF50" s="28">
        <v>171.62209999999999</v>
      </c>
      <c r="AH50" s="47"/>
    </row>
    <row r="51" spans="1:34" x14ac:dyDescent="0.25">
      <c r="A51" s="27">
        <v>49</v>
      </c>
      <c r="B51" s="28">
        <v>336.5609</v>
      </c>
      <c r="C51" s="28">
        <v>336.5609</v>
      </c>
      <c r="D51" s="28">
        <v>336.5609</v>
      </c>
      <c r="E51" s="28">
        <v>335.16410000000002</v>
      </c>
      <c r="F51" s="28">
        <v>335.16410000000002</v>
      </c>
      <c r="G51" s="28">
        <v>335.16410000000002</v>
      </c>
      <c r="H51" s="28">
        <v>339.82010000000002</v>
      </c>
      <c r="I51" s="28">
        <v>335.16410000000002</v>
      </c>
      <c r="J51" s="28">
        <v>335.16410000000002</v>
      </c>
      <c r="K51" s="28">
        <v>335.16410000000002</v>
      </c>
      <c r="L51" s="28">
        <v>336.45420000000001</v>
      </c>
      <c r="M51" s="28">
        <v>336.45420000000001</v>
      </c>
      <c r="N51" s="28">
        <v>336.45420000000001</v>
      </c>
      <c r="O51" s="28">
        <v>336.45420000000001</v>
      </c>
      <c r="P51" s="28">
        <v>336.45420000000001</v>
      </c>
      <c r="Q51" s="28">
        <v>355.23340000000002</v>
      </c>
      <c r="R51" s="28">
        <v>212.43</v>
      </c>
      <c r="S51" s="28">
        <v>34.357399999999998</v>
      </c>
      <c r="T51" s="28">
        <v>29.681999999999999</v>
      </c>
      <c r="U51" s="28">
        <v>232.20830000000001</v>
      </c>
      <c r="V51" s="28">
        <v>238.66849999999999</v>
      </c>
      <c r="W51" s="28">
        <v>54.116300000000003</v>
      </c>
      <c r="X51" s="28">
        <v>228.93940000000001</v>
      </c>
      <c r="Y51" s="28">
        <v>235.9622</v>
      </c>
      <c r="Z51" s="28">
        <v>230.97640000000001</v>
      </c>
      <c r="AA51" s="28">
        <v>229.2013</v>
      </c>
      <c r="AB51" s="28">
        <v>242.2672</v>
      </c>
      <c r="AC51" s="28">
        <v>244.04230000000001</v>
      </c>
      <c r="AD51" s="28">
        <v>246.30240000000001</v>
      </c>
      <c r="AE51" s="28">
        <v>218.3082</v>
      </c>
      <c r="AF51" s="28">
        <v>171.62209999999999</v>
      </c>
      <c r="AH51" s="47"/>
    </row>
    <row r="52" spans="1:34" x14ac:dyDescent="0.25">
      <c r="A52" s="27">
        <v>50</v>
      </c>
      <c r="B52" s="28">
        <v>336.5609</v>
      </c>
      <c r="C52" s="28">
        <v>336.5609</v>
      </c>
      <c r="D52" s="28">
        <v>336.5609</v>
      </c>
      <c r="E52" s="28">
        <v>335.16410000000002</v>
      </c>
      <c r="F52" s="28">
        <v>335.16410000000002</v>
      </c>
      <c r="G52" s="28">
        <v>335.16410000000002</v>
      </c>
      <c r="H52" s="28">
        <v>339.82010000000002</v>
      </c>
      <c r="I52" s="28">
        <v>335.16410000000002</v>
      </c>
      <c r="J52" s="28">
        <v>335.16410000000002</v>
      </c>
      <c r="K52" s="28">
        <v>335.16410000000002</v>
      </c>
      <c r="L52" s="28">
        <v>336.45420000000001</v>
      </c>
      <c r="M52" s="28">
        <v>336.45420000000001</v>
      </c>
      <c r="N52" s="28">
        <v>336.45420000000001</v>
      </c>
      <c r="O52" s="28">
        <v>336.45420000000001</v>
      </c>
      <c r="P52" s="28">
        <v>336.45420000000001</v>
      </c>
      <c r="Q52" s="28">
        <v>354.95209999999997</v>
      </c>
      <c r="R52" s="28">
        <v>219.5401</v>
      </c>
      <c r="S52" s="28">
        <v>39.702100000000002</v>
      </c>
      <c r="T52" s="28">
        <v>39.139499999999998</v>
      </c>
      <c r="U52" s="28">
        <v>229.9676</v>
      </c>
      <c r="V52" s="28">
        <v>232.4896</v>
      </c>
      <c r="W52" s="28">
        <v>50.8474</v>
      </c>
      <c r="X52" s="28">
        <v>227.99850000000001</v>
      </c>
      <c r="Y52" s="28">
        <v>235.0213</v>
      </c>
      <c r="Z52" s="28">
        <v>230.97640000000001</v>
      </c>
      <c r="AA52" s="28">
        <v>229.76390000000001</v>
      </c>
      <c r="AB52" s="28">
        <v>242.17019999999999</v>
      </c>
      <c r="AC52" s="28">
        <v>244.22659999999999</v>
      </c>
      <c r="AD52" s="28">
        <v>246.30240000000001</v>
      </c>
      <c r="AE52" s="28">
        <v>218.3082</v>
      </c>
      <c r="AF52" s="28">
        <v>171.62209999999999</v>
      </c>
      <c r="AH52" s="47"/>
    </row>
    <row r="53" spans="1:34" x14ac:dyDescent="0.25">
      <c r="A53" s="27">
        <v>51</v>
      </c>
      <c r="B53" s="28">
        <v>336.5609</v>
      </c>
      <c r="C53" s="28">
        <v>336.5609</v>
      </c>
      <c r="D53" s="28">
        <v>336.5609</v>
      </c>
      <c r="E53" s="28">
        <v>335.16410000000002</v>
      </c>
      <c r="F53" s="28">
        <v>335.16410000000002</v>
      </c>
      <c r="G53" s="28">
        <v>335.16410000000002</v>
      </c>
      <c r="H53" s="28">
        <v>339.82010000000002</v>
      </c>
      <c r="I53" s="28">
        <v>335.16410000000002</v>
      </c>
      <c r="J53" s="28">
        <v>335.16410000000002</v>
      </c>
      <c r="K53" s="28">
        <v>335.16410000000002</v>
      </c>
      <c r="L53" s="28">
        <v>336.45420000000001</v>
      </c>
      <c r="M53" s="28">
        <v>336.45420000000001</v>
      </c>
      <c r="N53" s="28">
        <v>336.45420000000001</v>
      </c>
      <c r="O53" s="28">
        <v>336.45420000000001</v>
      </c>
      <c r="P53" s="28">
        <v>336.45420000000001</v>
      </c>
      <c r="Q53" s="28">
        <v>356.07729999999998</v>
      </c>
      <c r="R53" s="28">
        <v>227.29040000000001</v>
      </c>
      <c r="S53" s="28">
        <v>46.812199999999997</v>
      </c>
      <c r="T53" s="28">
        <v>43.067999999999998</v>
      </c>
      <c r="U53" s="28">
        <v>234.09010000000001</v>
      </c>
      <c r="V53" s="28">
        <v>234.27440000000001</v>
      </c>
      <c r="W53" s="28">
        <v>50.8474</v>
      </c>
      <c r="X53" s="28">
        <v>231.4614</v>
      </c>
      <c r="Y53" s="28">
        <v>237.0874</v>
      </c>
      <c r="Z53" s="28">
        <v>231.9076</v>
      </c>
      <c r="AA53" s="28">
        <v>231.9076</v>
      </c>
      <c r="AB53" s="28">
        <v>241.7046</v>
      </c>
      <c r="AC53" s="28">
        <v>244.50790000000001</v>
      </c>
      <c r="AD53" s="28">
        <v>246.30240000000001</v>
      </c>
      <c r="AE53" s="28">
        <v>218.3082</v>
      </c>
      <c r="AF53" s="28">
        <v>171.62209999999999</v>
      </c>
      <c r="AH53" s="47"/>
    </row>
    <row r="54" spans="1:34" x14ac:dyDescent="0.25">
      <c r="A54" s="27">
        <v>52</v>
      </c>
      <c r="B54" s="28">
        <v>336.5609</v>
      </c>
      <c r="C54" s="28">
        <v>336.5609</v>
      </c>
      <c r="D54" s="28">
        <v>336.5609</v>
      </c>
      <c r="E54" s="28">
        <v>335.16410000000002</v>
      </c>
      <c r="F54" s="28">
        <v>335.16410000000002</v>
      </c>
      <c r="G54" s="28">
        <v>335.16410000000002</v>
      </c>
      <c r="H54" s="28">
        <v>339.82010000000002</v>
      </c>
      <c r="I54" s="28">
        <v>335.16410000000002</v>
      </c>
      <c r="J54" s="28">
        <v>335.16410000000002</v>
      </c>
      <c r="K54" s="28">
        <v>335.16410000000002</v>
      </c>
      <c r="L54" s="28">
        <v>336.45420000000001</v>
      </c>
      <c r="M54" s="28">
        <v>336.45420000000001</v>
      </c>
      <c r="N54" s="28">
        <v>336.45420000000001</v>
      </c>
      <c r="O54" s="28">
        <v>336.45420000000001</v>
      </c>
      <c r="P54" s="28">
        <v>336.45420000000001</v>
      </c>
      <c r="Q54" s="28">
        <v>355.14609999999999</v>
      </c>
      <c r="R54" s="28">
        <v>225.428</v>
      </c>
      <c r="S54" s="28">
        <v>35.482599999999998</v>
      </c>
      <c r="T54" s="28">
        <v>45.881</v>
      </c>
      <c r="U54" s="28">
        <v>236.70910000000001</v>
      </c>
      <c r="V54" s="28">
        <v>239.04679999999999</v>
      </c>
      <c r="W54" s="28">
        <v>54.5916</v>
      </c>
      <c r="X54" s="28">
        <v>231.09280000000001</v>
      </c>
      <c r="Y54" s="28">
        <v>236.6121</v>
      </c>
      <c r="Z54" s="28">
        <v>232.09190000000001</v>
      </c>
      <c r="AA54" s="28">
        <v>232.2859</v>
      </c>
      <c r="AB54" s="28">
        <v>241.239</v>
      </c>
      <c r="AC54" s="28">
        <v>244.69220000000001</v>
      </c>
      <c r="AD54" s="28">
        <v>246.30240000000001</v>
      </c>
      <c r="AE54" s="28">
        <v>218.3082</v>
      </c>
      <c r="AF54" s="28">
        <v>171.62209999999999</v>
      </c>
      <c r="AH54" s="47"/>
    </row>
    <row r="55" spans="1:34" x14ac:dyDescent="0.25">
      <c r="A55" s="27">
        <v>53</v>
      </c>
      <c r="B55" s="28">
        <v>336.5609</v>
      </c>
      <c r="C55" s="28">
        <v>336.5609</v>
      </c>
      <c r="D55" s="28">
        <v>336.5609</v>
      </c>
      <c r="E55" s="28">
        <v>335.16410000000002</v>
      </c>
      <c r="F55" s="28">
        <v>335.16410000000002</v>
      </c>
      <c r="G55" s="28">
        <v>335.16410000000002</v>
      </c>
      <c r="H55" s="28">
        <v>339.82010000000002</v>
      </c>
      <c r="I55" s="28">
        <v>335.16410000000002</v>
      </c>
      <c r="J55" s="28">
        <v>335.16410000000002</v>
      </c>
      <c r="K55" s="28">
        <v>335.16410000000002</v>
      </c>
      <c r="L55" s="28">
        <v>336.45420000000001</v>
      </c>
      <c r="M55" s="28">
        <v>336.45420000000001</v>
      </c>
      <c r="N55" s="28">
        <v>336.45420000000001</v>
      </c>
      <c r="O55" s="28">
        <v>336.45420000000001</v>
      </c>
      <c r="P55" s="28">
        <v>336.45420000000001</v>
      </c>
      <c r="Q55" s="28">
        <v>356.35860000000002</v>
      </c>
      <c r="R55" s="28">
        <v>226.92179999999999</v>
      </c>
      <c r="S55" s="28">
        <v>45.037100000000002</v>
      </c>
      <c r="T55" s="28">
        <v>46.821899999999999</v>
      </c>
      <c r="U55" s="28">
        <v>234.5557</v>
      </c>
      <c r="V55" s="28">
        <v>232.5866</v>
      </c>
      <c r="W55" s="28">
        <v>44.290199999999999</v>
      </c>
      <c r="X55" s="28">
        <v>223.6917</v>
      </c>
      <c r="Y55" s="28">
        <v>234.09010000000001</v>
      </c>
      <c r="Z55" s="28">
        <v>229.38560000000001</v>
      </c>
      <c r="AA55" s="28">
        <v>230.59809999999999</v>
      </c>
      <c r="AB55" s="28">
        <v>241.239</v>
      </c>
      <c r="AC55" s="28">
        <v>244.9735</v>
      </c>
      <c r="AD55" s="28">
        <v>246.30240000000001</v>
      </c>
      <c r="AE55" s="28">
        <v>218.3082</v>
      </c>
      <c r="AF55" s="28">
        <v>171.62209999999999</v>
      </c>
      <c r="AH55" s="47"/>
    </row>
    <row r="56" spans="1:34" x14ac:dyDescent="0.25">
      <c r="A56" s="27">
        <v>54</v>
      </c>
      <c r="B56" s="28">
        <v>336.5609</v>
      </c>
      <c r="C56" s="28">
        <v>336.5609</v>
      </c>
      <c r="D56" s="28">
        <v>336.5609</v>
      </c>
      <c r="E56" s="28">
        <v>335.16410000000002</v>
      </c>
      <c r="F56" s="28">
        <v>335.16410000000002</v>
      </c>
      <c r="G56" s="28">
        <v>335.16410000000002</v>
      </c>
      <c r="H56" s="28">
        <v>339.82010000000002</v>
      </c>
      <c r="I56" s="28">
        <v>335.16410000000002</v>
      </c>
      <c r="J56" s="28">
        <v>335.16410000000002</v>
      </c>
      <c r="K56" s="28">
        <v>335.16410000000002</v>
      </c>
      <c r="L56" s="28">
        <v>336.45420000000001</v>
      </c>
      <c r="M56" s="28">
        <v>336.45420000000001</v>
      </c>
      <c r="N56" s="28">
        <v>336.45420000000001</v>
      </c>
      <c r="O56" s="28">
        <v>336.45420000000001</v>
      </c>
      <c r="P56" s="28">
        <v>336.45420000000001</v>
      </c>
      <c r="Q56" s="28">
        <v>355.61169999999998</v>
      </c>
      <c r="R56" s="28">
        <v>221.7808</v>
      </c>
      <c r="S56" s="28">
        <v>39.789400000000001</v>
      </c>
      <c r="T56" s="28">
        <v>50.566099999999999</v>
      </c>
      <c r="U56" s="28">
        <v>235.86519999999999</v>
      </c>
      <c r="V56" s="28">
        <v>233.89609999999999</v>
      </c>
      <c r="W56" s="28">
        <v>52.622500000000002</v>
      </c>
      <c r="X56" s="28">
        <v>234.74</v>
      </c>
      <c r="Y56" s="28">
        <v>238.77520000000001</v>
      </c>
      <c r="Z56" s="28">
        <v>233.03280000000001</v>
      </c>
      <c r="AA56" s="28">
        <v>230.2295</v>
      </c>
      <c r="AB56" s="28">
        <v>241.7046</v>
      </c>
      <c r="AC56" s="28">
        <v>245.25479999999999</v>
      </c>
      <c r="AD56" s="28">
        <v>246.30240000000001</v>
      </c>
      <c r="AE56" s="28">
        <v>218.3082</v>
      </c>
      <c r="AF56" s="28">
        <v>171.62209999999999</v>
      </c>
      <c r="AH56" s="47"/>
    </row>
    <row r="57" spans="1:34" x14ac:dyDescent="0.25">
      <c r="A57" s="27">
        <v>55</v>
      </c>
      <c r="B57" s="28">
        <v>336.5609</v>
      </c>
      <c r="C57" s="28">
        <v>336.5609</v>
      </c>
      <c r="D57" s="28">
        <v>336.5609</v>
      </c>
      <c r="E57" s="28">
        <v>335.16410000000002</v>
      </c>
      <c r="F57" s="28">
        <v>335.16410000000002</v>
      </c>
      <c r="G57" s="28">
        <v>335.16410000000002</v>
      </c>
      <c r="H57" s="28">
        <v>339.82010000000002</v>
      </c>
      <c r="I57" s="28">
        <v>335.16410000000002</v>
      </c>
      <c r="J57" s="28">
        <v>335.16410000000002</v>
      </c>
      <c r="K57" s="28">
        <v>335.16410000000002</v>
      </c>
      <c r="L57" s="28">
        <v>336.45420000000001</v>
      </c>
      <c r="M57" s="28">
        <v>336.45420000000001</v>
      </c>
      <c r="N57" s="28">
        <v>336.45420000000001</v>
      </c>
      <c r="O57" s="28">
        <v>336.45420000000001</v>
      </c>
      <c r="P57" s="28">
        <v>336.45420000000001</v>
      </c>
      <c r="Q57" s="28">
        <v>357.19279999999998</v>
      </c>
      <c r="R57" s="28">
        <v>224.76840000000001</v>
      </c>
      <c r="S57" s="28">
        <v>33.707500000000003</v>
      </c>
      <c r="T57" s="28">
        <v>45.881</v>
      </c>
      <c r="U57" s="28">
        <v>235.2056</v>
      </c>
      <c r="V57" s="28">
        <v>238.1156</v>
      </c>
      <c r="W57" s="28">
        <v>50.284799999999997</v>
      </c>
      <c r="X57" s="28">
        <v>229.30799999999999</v>
      </c>
      <c r="Y57" s="28">
        <v>237.36869999999999</v>
      </c>
      <c r="Z57" s="28">
        <v>231.8203</v>
      </c>
      <c r="AA57" s="28">
        <v>228.2604</v>
      </c>
      <c r="AB57" s="28">
        <v>242.2672</v>
      </c>
      <c r="AC57" s="28">
        <v>245.4391</v>
      </c>
      <c r="AD57" s="28">
        <v>246.30240000000001</v>
      </c>
      <c r="AE57" s="28">
        <v>218.3082</v>
      </c>
      <c r="AF57" s="28">
        <v>171.62209999999999</v>
      </c>
      <c r="AH57" s="47"/>
    </row>
    <row r="58" spans="1:34" x14ac:dyDescent="0.25">
      <c r="A58" s="27">
        <v>56</v>
      </c>
      <c r="B58" s="28">
        <v>336.5609</v>
      </c>
      <c r="C58" s="28">
        <v>336.5609</v>
      </c>
      <c r="D58" s="28">
        <v>336.5609</v>
      </c>
      <c r="E58" s="28">
        <v>335.16410000000002</v>
      </c>
      <c r="F58" s="28">
        <v>335.16410000000002</v>
      </c>
      <c r="G58" s="28">
        <v>335.16410000000002</v>
      </c>
      <c r="H58" s="28">
        <v>339.82010000000002</v>
      </c>
      <c r="I58" s="28">
        <v>335.16410000000002</v>
      </c>
      <c r="J58" s="28">
        <v>335.16410000000002</v>
      </c>
      <c r="K58" s="28">
        <v>335.16410000000002</v>
      </c>
      <c r="L58" s="28">
        <v>336.45420000000001</v>
      </c>
      <c r="M58" s="28">
        <v>336.45420000000001</v>
      </c>
      <c r="N58" s="28">
        <v>336.45420000000001</v>
      </c>
      <c r="O58" s="28">
        <v>336.45420000000001</v>
      </c>
      <c r="P58" s="28">
        <v>336.45420000000001</v>
      </c>
      <c r="Q58" s="28">
        <v>355.04910000000001</v>
      </c>
      <c r="R58" s="28">
        <v>223.09030000000001</v>
      </c>
      <c r="S58" s="28">
        <v>31.554099999999998</v>
      </c>
      <c r="T58" s="28">
        <v>41.195900000000002</v>
      </c>
      <c r="U58" s="28">
        <v>233.43049999999999</v>
      </c>
      <c r="V58" s="28">
        <v>231.55840000000001</v>
      </c>
      <c r="W58" s="28">
        <v>47.656100000000002</v>
      </c>
      <c r="X58" s="28">
        <v>228.27979999999999</v>
      </c>
      <c r="Y58" s="28">
        <v>236.0592</v>
      </c>
      <c r="Z58" s="28">
        <v>231.9076</v>
      </c>
      <c r="AA58" s="28">
        <v>228.76480000000001</v>
      </c>
      <c r="AB58" s="28">
        <v>242.54849999999999</v>
      </c>
      <c r="AC58" s="28">
        <v>245.5361</v>
      </c>
      <c r="AD58" s="28">
        <v>246.30240000000001</v>
      </c>
      <c r="AE58" s="28">
        <v>218.3082</v>
      </c>
      <c r="AF58" s="28">
        <v>171.62209999999999</v>
      </c>
      <c r="AH58" s="47"/>
    </row>
    <row r="59" spans="1:34" x14ac:dyDescent="0.25">
      <c r="A59" s="27">
        <v>57</v>
      </c>
      <c r="B59" s="28">
        <v>336.5609</v>
      </c>
      <c r="C59" s="28">
        <v>336.5609</v>
      </c>
      <c r="D59" s="28">
        <v>336.5609</v>
      </c>
      <c r="E59" s="28">
        <v>335.16410000000002</v>
      </c>
      <c r="F59" s="28">
        <v>335.16410000000002</v>
      </c>
      <c r="G59" s="28">
        <v>335.16410000000002</v>
      </c>
      <c r="H59" s="28">
        <v>339.82010000000002</v>
      </c>
      <c r="I59" s="28">
        <v>335.16410000000002</v>
      </c>
      <c r="J59" s="28">
        <v>335.16410000000002</v>
      </c>
      <c r="K59" s="28">
        <v>335.16410000000002</v>
      </c>
      <c r="L59" s="28">
        <v>336.45420000000001</v>
      </c>
      <c r="M59" s="28">
        <v>336.45420000000001</v>
      </c>
      <c r="N59" s="28">
        <v>336.45420000000001</v>
      </c>
      <c r="O59" s="28">
        <v>336.45420000000001</v>
      </c>
      <c r="P59" s="28">
        <v>336.45420000000001</v>
      </c>
      <c r="Q59" s="28">
        <v>353.64260000000002</v>
      </c>
      <c r="R59" s="28">
        <v>221.59649999999999</v>
      </c>
      <c r="S59" s="28">
        <v>34.076099999999997</v>
      </c>
      <c r="T59" s="28">
        <v>42.136800000000001</v>
      </c>
      <c r="U59" s="28">
        <v>233.33349999999999</v>
      </c>
      <c r="V59" s="28">
        <v>232.4023</v>
      </c>
      <c r="W59" s="28">
        <v>45.502699999999997</v>
      </c>
      <c r="X59" s="28">
        <v>224.43860000000001</v>
      </c>
      <c r="Y59" s="28">
        <v>234.45869999999999</v>
      </c>
      <c r="Z59" s="28">
        <v>229.29830000000001</v>
      </c>
      <c r="AA59" s="28">
        <v>229.36619999999999</v>
      </c>
      <c r="AB59" s="28">
        <v>242.54849999999999</v>
      </c>
      <c r="AC59" s="28">
        <v>245.5361</v>
      </c>
      <c r="AD59" s="28">
        <v>246.30240000000001</v>
      </c>
      <c r="AE59" s="28">
        <v>218.3082</v>
      </c>
      <c r="AF59" s="28">
        <v>171.62209999999999</v>
      </c>
      <c r="AH59" s="47"/>
    </row>
    <row r="60" spans="1:34" x14ac:dyDescent="0.25">
      <c r="A60" s="27">
        <v>58</v>
      </c>
      <c r="B60" s="28">
        <v>336.5609</v>
      </c>
      <c r="C60" s="28">
        <v>336.5609</v>
      </c>
      <c r="D60" s="28">
        <v>336.5609</v>
      </c>
      <c r="E60" s="28">
        <v>335.16410000000002</v>
      </c>
      <c r="F60" s="28">
        <v>335.16410000000002</v>
      </c>
      <c r="G60" s="28">
        <v>335.16410000000002</v>
      </c>
      <c r="H60" s="28">
        <v>339.82010000000002</v>
      </c>
      <c r="I60" s="28">
        <v>335.16410000000002</v>
      </c>
      <c r="J60" s="28">
        <v>335.16410000000002</v>
      </c>
      <c r="K60" s="28">
        <v>335.16410000000002</v>
      </c>
      <c r="L60" s="28">
        <v>336.45420000000001</v>
      </c>
      <c r="M60" s="28">
        <v>336.45420000000001</v>
      </c>
      <c r="N60" s="28">
        <v>336.45420000000001</v>
      </c>
      <c r="O60" s="28">
        <v>336.45420000000001</v>
      </c>
      <c r="P60" s="28">
        <v>336.45420000000001</v>
      </c>
      <c r="Q60" s="28">
        <v>351.2176</v>
      </c>
      <c r="R60" s="28">
        <v>221.96510000000001</v>
      </c>
      <c r="S60" s="28">
        <v>33.426200000000001</v>
      </c>
      <c r="T60" s="28">
        <v>42.136800000000001</v>
      </c>
      <c r="U60" s="28">
        <v>231.83969999999999</v>
      </c>
      <c r="V60" s="28">
        <v>229.30799999999999</v>
      </c>
      <c r="W60" s="28">
        <v>40.9146</v>
      </c>
      <c r="X60" s="28">
        <v>222.38220000000001</v>
      </c>
      <c r="Y60" s="28">
        <v>234.27440000000001</v>
      </c>
      <c r="Z60" s="28">
        <v>227.89179999999999</v>
      </c>
      <c r="AA60" s="28">
        <v>229.80269999999999</v>
      </c>
      <c r="AB60" s="28">
        <v>242.17019999999999</v>
      </c>
      <c r="AC60" s="28">
        <v>245.6234</v>
      </c>
      <c r="AD60" s="28">
        <v>246.30240000000001</v>
      </c>
      <c r="AE60" s="28">
        <v>218.3082</v>
      </c>
      <c r="AF60" s="28">
        <v>171.62209999999999</v>
      </c>
      <c r="AH60" s="47"/>
    </row>
    <row r="61" spans="1:34" x14ac:dyDescent="0.25">
      <c r="A61" s="27">
        <v>59</v>
      </c>
      <c r="B61" s="28">
        <v>336.5609</v>
      </c>
      <c r="C61" s="28">
        <v>336.5609</v>
      </c>
      <c r="D61" s="28">
        <v>336.5609</v>
      </c>
      <c r="E61" s="28">
        <v>335.16410000000002</v>
      </c>
      <c r="F61" s="28">
        <v>335.16410000000002</v>
      </c>
      <c r="G61" s="28">
        <v>335.16410000000002</v>
      </c>
      <c r="H61" s="28">
        <v>339.82010000000002</v>
      </c>
      <c r="I61" s="28">
        <v>335.16410000000002</v>
      </c>
      <c r="J61" s="28">
        <v>335.16410000000002</v>
      </c>
      <c r="K61" s="28">
        <v>335.16410000000002</v>
      </c>
      <c r="L61" s="28">
        <v>336.45420000000001</v>
      </c>
      <c r="M61" s="28">
        <v>336.45420000000001</v>
      </c>
      <c r="N61" s="28">
        <v>336.45420000000001</v>
      </c>
      <c r="O61" s="28">
        <v>336.45420000000001</v>
      </c>
      <c r="P61" s="28">
        <v>336.45420000000001</v>
      </c>
      <c r="Q61" s="28">
        <v>339.9074</v>
      </c>
      <c r="R61" s="28">
        <v>221.8681</v>
      </c>
      <c r="S61" s="28">
        <v>33.426200000000001</v>
      </c>
      <c r="T61" s="28">
        <v>42.136800000000001</v>
      </c>
      <c r="U61" s="28">
        <v>233.33349999999999</v>
      </c>
      <c r="V61" s="28">
        <v>232.86789999999999</v>
      </c>
      <c r="W61" s="28">
        <v>45.221400000000003</v>
      </c>
      <c r="X61" s="28">
        <v>223.03210000000001</v>
      </c>
      <c r="Y61" s="28">
        <v>233.71180000000001</v>
      </c>
      <c r="Z61" s="28">
        <v>229.29830000000001</v>
      </c>
      <c r="AA61" s="28">
        <v>221.9263</v>
      </c>
      <c r="AB61" s="28">
        <v>241.15170000000001</v>
      </c>
      <c r="AC61" s="28">
        <v>245.5361</v>
      </c>
      <c r="AD61" s="28">
        <v>246.30240000000001</v>
      </c>
      <c r="AE61" s="28">
        <v>218.3082</v>
      </c>
      <c r="AF61" s="28">
        <v>171.62209999999999</v>
      </c>
      <c r="AH61" s="47"/>
    </row>
    <row r="62" spans="1:34" x14ac:dyDescent="0.25">
      <c r="A62" s="27">
        <v>60</v>
      </c>
      <c r="B62" s="28">
        <v>336.5609</v>
      </c>
      <c r="C62" s="28">
        <v>336.5609</v>
      </c>
      <c r="D62" s="28">
        <v>336.5609</v>
      </c>
      <c r="E62" s="28">
        <v>335.16410000000002</v>
      </c>
      <c r="F62" s="28">
        <v>335.16410000000002</v>
      </c>
      <c r="G62" s="28">
        <v>335.16410000000002</v>
      </c>
      <c r="H62" s="28">
        <v>339.82010000000002</v>
      </c>
      <c r="I62" s="28">
        <v>335.16410000000002</v>
      </c>
      <c r="J62" s="28">
        <v>335.16410000000002</v>
      </c>
      <c r="K62" s="28">
        <v>335.16410000000002</v>
      </c>
      <c r="L62" s="28">
        <v>336.45420000000001</v>
      </c>
      <c r="M62" s="28">
        <v>336.45420000000001</v>
      </c>
      <c r="N62" s="28">
        <v>336.45420000000001</v>
      </c>
      <c r="O62" s="28">
        <v>336.45420000000001</v>
      </c>
      <c r="P62" s="28">
        <v>336.45420000000001</v>
      </c>
      <c r="Q62" s="28">
        <v>338.13229999999999</v>
      </c>
      <c r="R62" s="28">
        <v>220.93690000000001</v>
      </c>
      <c r="S62" s="28">
        <v>32.301000000000002</v>
      </c>
      <c r="T62" s="28">
        <v>40.448999999999998</v>
      </c>
      <c r="U62" s="28">
        <v>235.76820000000001</v>
      </c>
      <c r="V62" s="28">
        <v>232.9649</v>
      </c>
      <c r="W62" s="28">
        <v>45.6967</v>
      </c>
      <c r="X62" s="28">
        <v>224.43860000000001</v>
      </c>
      <c r="Y62" s="28">
        <v>234.37139999999999</v>
      </c>
      <c r="Z62" s="28">
        <v>226.8733</v>
      </c>
      <c r="AA62" s="28">
        <v>221.65469999999999</v>
      </c>
      <c r="AB62" s="28">
        <v>239.19229999999999</v>
      </c>
      <c r="AC62" s="28">
        <v>243.57669999999999</v>
      </c>
      <c r="AD62" s="28">
        <v>246.30240000000001</v>
      </c>
      <c r="AE62" s="28">
        <v>218.3082</v>
      </c>
      <c r="AF62" s="28">
        <v>171.62209999999999</v>
      </c>
      <c r="AH62" s="47"/>
    </row>
    <row r="63" spans="1:34" x14ac:dyDescent="0.25">
      <c r="A63" s="27">
        <v>61</v>
      </c>
      <c r="B63" s="28">
        <v>336.5609</v>
      </c>
      <c r="C63" s="28">
        <v>336.5609</v>
      </c>
      <c r="D63" s="28">
        <v>336.5609</v>
      </c>
      <c r="E63" s="28">
        <v>335.16410000000002</v>
      </c>
      <c r="F63" s="28">
        <v>335.16410000000002</v>
      </c>
      <c r="G63" s="28">
        <v>335.16410000000002</v>
      </c>
      <c r="H63" s="28">
        <v>339.82010000000002</v>
      </c>
      <c r="I63" s="28">
        <v>335.16410000000002</v>
      </c>
      <c r="J63" s="28">
        <v>335.16410000000002</v>
      </c>
      <c r="K63" s="28">
        <v>335.16410000000002</v>
      </c>
      <c r="L63" s="28">
        <v>336.45420000000001</v>
      </c>
      <c r="M63" s="28">
        <v>336.45420000000001</v>
      </c>
      <c r="N63" s="28">
        <v>336.45420000000001</v>
      </c>
      <c r="O63" s="28">
        <v>336.45420000000001</v>
      </c>
      <c r="P63" s="28">
        <v>336.45420000000001</v>
      </c>
      <c r="Q63" s="28">
        <v>335.89159999999998</v>
      </c>
      <c r="R63" s="28">
        <v>216.17420000000001</v>
      </c>
      <c r="S63" s="28">
        <v>31.554099999999998</v>
      </c>
      <c r="T63" s="28">
        <v>35.210999999999999</v>
      </c>
      <c r="U63" s="28">
        <v>218.541</v>
      </c>
      <c r="V63" s="28">
        <v>227.99850000000001</v>
      </c>
      <c r="W63" s="28">
        <v>46.443600000000004</v>
      </c>
      <c r="X63" s="28">
        <v>226.8733</v>
      </c>
      <c r="Y63" s="28">
        <v>235.86519999999999</v>
      </c>
      <c r="Z63" s="28">
        <v>227.24189999999999</v>
      </c>
      <c r="AA63" s="28">
        <v>221.05330000000001</v>
      </c>
      <c r="AB63" s="28">
        <v>236.6703</v>
      </c>
      <c r="AC63" s="28">
        <v>237.97980000000001</v>
      </c>
      <c r="AD63" s="28">
        <v>246.28299999999999</v>
      </c>
      <c r="AE63" s="28">
        <v>215.58250000000001</v>
      </c>
      <c r="AF63" s="28">
        <v>171.62209999999999</v>
      </c>
      <c r="AH63" s="47"/>
    </row>
    <row r="64" spans="1:34" x14ac:dyDescent="0.25">
      <c r="A64" s="27">
        <v>62</v>
      </c>
      <c r="B64" s="28">
        <v>336.5609</v>
      </c>
      <c r="C64" s="28">
        <v>336.5609</v>
      </c>
      <c r="D64" s="28">
        <v>336.5609</v>
      </c>
      <c r="E64" s="28">
        <v>335.16410000000002</v>
      </c>
      <c r="F64" s="28">
        <v>335.16410000000002</v>
      </c>
      <c r="G64" s="28">
        <v>335.16410000000002</v>
      </c>
      <c r="H64" s="28">
        <v>339.82010000000002</v>
      </c>
      <c r="I64" s="28">
        <v>335.16410000000002</v>
      </c>
      <c r="J64" s="28">
        <v>335.16410000000002</v>
      </c>
      <c r="K64" s="28">
        <v>335.16410000000002</v>
      </c>
      <c r="L64" s="28">
        <v>336.45420000000001</v>
      </c>
      <c r="M64" s="28">
        <v>336.45420000000001</v>
      </c>
      <c r="N64" s="28">
        <v>336.45420000000001</v>
      </c>
      <c r="O64" s="28">
        <v>336.45420000000001</v>
      </c>
      <c r="P64" s="28">
        <v>336.45420000000001</v>
      </c>
      <c r="Q64" s="28">
        <v>338.22930000000002</v>
      </c>
      <c r="R64" s="28">
        <v>218.97749999999999</v>
      </c>
      <c r="S64" s="28">
        <v>31.641400000000001</v>
      </c>
      <c r="T64" s="28">
        <v>32.776299999999999</v>
      </c>
      <c r="U64" s="28">
        <v>217.41579999999999</v>
      </c>
      <c r="V64" s="28">
        <v>227.62020000000001</v>
      </c>
      <c r="W64" s="28">
        <v>45.6967</v>
      </c>
      <c r="X64" s="28">
        <v>225.2825</v>
      </c>
      <c r="Y64" s="28">
        <v>234.934</v>
      </c>
      <c r="Z64" s="28">
        <v>226.59200000000001</v>
      </c>
      <c r="AA64" s="28">
        <v>219.96690000000001</v>
      </c>
      <c r="AB64" s="28">
        <v>233.5857</v>
      </c>
      <c r="AC64" s="28">
        <v>232.3732</v>
      </c>
      <c r="AD64" s="28">
        <v>243.11109999999999</v>
      </c>
      <c r="AE64" s="28">
        <v>210.91679999999999</v>
      </c>
      <c r="AF64" s="28">
        <v>168.4502</v>
      </c>
      <c r="AH64" s="47"/>
    </row>
    <row r="65" spans="1:34" x14ac:dyDescent="0.25">
      <c r="A65" s="27">
        <v>63</v>
      </c>
      <c r="B65" s="28">
        <v>336.5609</v>
      </c>
      <c r="C65" s="28">
        <v>336.5609</v>
      </c>
      <c r="D65" s="28">
        <v>336.5609</v>
      </c>
      <c r="E65" s="28">
        <v>335.16410000000002</v>
      </c>
      <c r="F65" s="28">
        <v>335.16410000000002</v>
      </c>
      <c r="G65" s="28">
        <v>335.16410000000002</v>
      </c>
      <c r="H65" s="28">
        <v>339.82010000000002</v>
      </c>
      <c r="I65" s="28">
        <v>335.16410000000002</v>
      </c>
      <c r="J65" s="28">
        <v>335.16410000000002</v>
      </c>
      <c r="K65" s="28">
        <v>335.16410000000002</v>
      </c>
      <c r="L65" s="28">
        <v>336.45420000000001</v>
      </c>
      <c r="M65" s="28">
        <v>336.45420000000001</v>
      </c>
      <c r="N65" s="28">
        <v>336.45420000000001</v>
      </c>
      <c r="O65" s="28">
        <v>336.45420000000001</v>
      </c>
      <c r="P65" s="28">
        <v>336.45420000000001</v>
      </c>
      <c r="Q65" s="28">
        <v>336.82279999999997</v>
      </c>
      <c r="R65" s="28">
        <v>216.0772</v>
      </c>
      <c r="S65" s="28">
        <v>32.679299999999998</v>
      </c>
      <c r="T65" s="28">
        <v>21.349699999999999</v>
      </c>
      <c r="U65" s="28">
        <v>214.23419999999999</v>
      </c>
      <c r="V65" s="28">
        <v>225.09819999999999</v>
      </c>
      <c r="W65" s="28">
        <v>36.8018</v>
      </c>
      <c r="X65" s="28">
        <v>218.35669999999999</v>
      </c>
      <c r="Y65" s="28">
        <v>228.47380000000001</v>
      </c>
      <c r="Z65" s="28">
        <v>220.99510000000001</v>
      </c>
      <c r="AA65" s="28">
        <v>217.8038</v>
      </c>
      <c r="AB65" s="28">
        <v>230.32650000000001</v>
      </c>
      <c r="AC65" s="28">
        <v>227.70750000000001</v>
      </c>
      <c r="AD65" s="28">
        <v>222.5762</v>
      </c>
      <c r="AE65" s="28">
        <v>204.37899999999999</v>
      </c>
      <c r="AF65" s="28">
        <v>164.99700000000001</v>
      </c>
      <c r="AH65" s="47"/>
    </row>
    <row r="66" spans="1:34" x14ac:dyDescent="0.25">
      <c r="A66" s="27">
        <v>64</v>
      </c>
      <c r="B66" s="28">
        <v>336.5609</v>
      </c>
      <c r="C66" s="28">
        <v>336.5609</v>
      </c>
      <c r="D66" s="28">
        <v>336.5609</v>
      </c>
      <c r="E66" s="28">
        <v>335.16410000000002</v>
      </c>
      <c r="F66" s="28">
        <v>335.16410000000002</v>
      </c>
      <c r="G66" s="28">
        <v>335.16410000000002</v>
      </c>
      <c r="H66" s="28">
        <v>339.82010000000002</v>
      </c>
      <c r="I66" s="28">
        <v>335.16410000000002</v>
      </c>
      <c r="J66" s="28">
        <v>335.16410000000002</v>
      </c>
      <c r="K66" s="28">
        <v>335.16410000000002</v>
      </c>
      <c r="L66" s="28">
        <v>336.45420000000001</v>
      </c>
      <c r="M66" s="28">
        <v>336.45420000000001</v>
      </c>
      <c r="N66" s="28">
        <v>336.45420000000001</v>
      </c>
      <c r="O66" s="28">
        <v>336.45420000000001</v>
      </c>
      <c r="P66" s="28">
        <v>336.45420000000001</v>
      </c>
      <c r="Q66" s="28">
        <v>336.2602</v>
      </c>
      <c r="R66" s="28">
        <v>214.3991</v>
      </c>
      <c r="S66" s="28">
        <v>30.613199999999999</v>
      </c>
      <c r="T66" s="28">
        <v>20.224499999999999</v>
      </c>
      <c r="U66" s="28">
        <v>211.79949999999999</v>
      </c>
      <c r="V66" s="28">
        <v>221.35400000000001</v>
      </c>
      <c r="W66" s="28">
        <v>33.241900000000001</v>
      </c>
      <c r="X66" s="28">
        <v>213.76859999999999</v>
      </c>
      <c r="Y66" s="28">
        <v>225.09819999999999</v>
      </c>
      <c r="Z66" s="28">
        <v>217.5419</v>
      </c>
      <c r="AA66" s="28">
        <v>214.43790000000001</v>
      </c>
      <c r="AB66" s="28">
        <v>226.77629999999999</v>
      </c>
      <c r="AC66" s="28">
        <v>223.04179999999999</v>
      </c>
      <c r="AD66" s="28">
        <v>219.40430000000001</v>
      </c>
      <c r="AE66" s="28">
        <v>195.04759999999999</v>
      </c>
      <c r="AF66" s="28">
        <v>161.3595</v>
      </c>
      <c r="AH66" s="47"/>
    </row>
    <row r="67" spans="1:34" x14ac:dyDescent="0.25">
      <c r="A67" s="27">
        <v>65</v>
      </c>
      <c r="B67" s="28">
        <v>336.5609</v>
      </c>
      <c r="C67" s="28">
        <v>336.5609</v>
      </c>
      <c r="D67" s="28">
        <v>336.5609</v>
      </c>
      <c r="E67" s="28">
        <v>335.16410000000002</v>
      </c>
      <c r="F67" s="28">
        <v>335.16410000000002</v>
      </c>
      <c r="G67" s="28">
        <v>335.16410000000002</v>
      </c>
      <c r="H67" s="28">
        <v>339.82010000000002</v>
      </c>
      <c r="I67" s="28">
        <v>335.16410000000002</v>
      </c>
      <c r="J67" s="28">
        <v>335.16410000000002</v>
      </c>
      <c r="K67" s="28">
        <v>335.16410000000002</v>
      </c>
      <c r="L67" s="28">
        <v>336.45420000000001</v>
      </c>
      <c r="M67" s="28">
        <v>336.45420000000001</v>
      </c>
      <c r="N67" s="28">
        <v>336.45420000000001</v>
      </c>
      <c r="O67" s="28">
        <v>336.45420000000001</v>
      </c>
      <c r="P67" s="28">
        <v>336.45420000000001</v>
      </c>
      <c r="Q67" s="28">
        <v>335.97890000000001</v>
      </c>
      <c r="R67" s="28">
        <v>212.90530000000001</v>
      </c>
      <c r="S67" s="28">
        <v>30.807200000000002</v>
      </c>
      <c r="T67" s="28">
        <v>25.278199999999998</v>
      </c>
      <c r="U67" s="28">
        <v>209.7431</v>
      </c>
      <c r="V67" s="28">
        <v>218.35669999999999</v>
      </c>
      <c r="W67" s="28">
        <v>35.7639</v>
      </c>
      <c r="X67" s="28">
        <v>215.07810000000001</v>
      </c>
      <c r="Y67" s="28">
        <v>222.84780000000001</v>
      </c>
      <c r="Z67" s="28">
        <v>214.9229</v>
      </c>
      <c r="AA67" s="28">
        <v>212.38149999999999</v>
      </c>
      <c r="AB67" s="28">
        <v>222.20760000000001</v>
      </c>
      <c r="AC67" s="28">
        <v>218.37610000000001</v>
      </c>
      <c r="AD67" s="28">
        <v>214.17599999999999</v>
      </c>
      <c r="AE67" s="28">
        <v>190.3819</v>
      </c>
      <c r="AF67" s="28">
        <v>157.52799999999999</v>
      </c>
      <c r="AH67" s="47"/>
    </row>
    <row r="68" spans="1:34" x14ac:dyDescent="0.25">
      <c r="A68" s="27">
        <v>66</v>
      </c>
      <c r="B68" s="28">
        <v>336.5609</v>
      </c>
      <c r="C68" s="28">
        <v>336.5609</v>
      </c>
      <c r="D68" s="28">
        <v>336.5609</v>
      </c>
      <c r="E68" s="28">
        <v>335.16410000000002</v>
      </c>
      <c r="F68" s="28">
        <v>335.16410000000002</v>
      </c>
      <c r="G68" s="28">
        <v>335.16410000000002</v>
      </c>
      <c r="H68" s="28">
        <v>339.82010000000002</v>
      </c>
      <c r="I68" s="28">
        <v>335.16410000000002</v>
      </c>
      <c r="J68" s="28">
        <v>335.16410000000002</v>
      </c>
      <c r="K68" s="28">
        <v>335.16410000000002</v>
      </c>
      <c r="L68" s="28">
        <v>336.45420000000001</v>
      </c>
      <c r="M68" s="28">
        <v>336.45420000000001</v>
      </c>
      <c r="N68" s="28">
        <v>336.45420000000001</v>
      </c>
      <c r="O68" s="28">
        <v>336.45420000000001</v>
      </c>
      <c r="P68" s="28">
        <v>336.45420000000001</v>
      </c>
      <c r="Q68" s="28">
        <v>334.6694</v>
      </c>
      <c r="R68" s="28">
        <v>208.9768</v>
      </c>
      <c r="S68" s="28">
        <v>27.897200000000002</v>
      </c>
      <c r="T68" s="28">
        <v>22.474900000000002</v>
      </c>
      <c r="U68" s="28">
        <v>206.8331</v>
      </c>
      <c r="V68" s="28">
        <v>214.23419999999999</v>
      </c>
      <c r="W68" s="28">
        <v>33.3292</v>
      </c>
      <c r="X68" s="28">
        <v>214.13720000000001</v>
      </c>
      <c r="Y68" s="28">
        <v>220.51009999999999</v>
      </c>
      <c r="Z68" s="28">
        <v>212.49789999999999</v>
      </c>
      <c r="AA68" s="28">
        <v>206.90100000000001</v>
      </c>
      <c r="AB68" s="28">
        <v>216.989</v>
      </c>
      <c r="AC68" s="28">
        <v>213.71039999999999</v>
      </c>
      <c r="AD68" s="28">
        <v>214.4573</v>
      </c>
      <c r="AE68" s="28">
        <v>185.71619999999999</v>
      </c>
      <c r="AF68" s="28">
        <v>153.60919999999999</v>
      </c>
      <c r="AH68" s="47"/>
    </row>
    <row r="69" spans="1:34" x14ac:dyDescent="0.25">
      <c r="A69" s="27">
        <v>67</v>
      </c>
      <c r="B69" s="28">
        <v>336.5609</v>
      </c>
      <c r="C69" s="28">
        <v>336.5609</v>
      </c>
      <c r="D69" s="28">
        <v>336.5609</v>
      </c>
      <c r="E69" s="28">
        <v>335.16410000000002</v>
      </c>
      <c r="F69" s="28">
        <v>335.16410000000002</v>
      </c>
      <c r="G69" s="28">
        <v>335.16410000000002</v>
      </c>
      <c r="H69" s="28">
        <v>339.82010000000002</v>
      </c>
      <c r="I69" s="28">
        <v>335.16410000000002</v>
      </c>
      <c r="J69" s="28">
        <v>335.16410000000002</v>
      </c>
      <c r="K69" s="28">
        <v>335.16410000000002</v>
      </c>
      <c r="L69" s="28">
        <v>336.45420000000001</v>
      </c>
      <c r="M69" s="28">
        <v>336.45420000000001</v>
      </c>
      <c r="N69" s="28">
        <v>336.45420000000001</v>
      </c>
      <c r="O69" s="28">
        <v>336.45420000000001</v>
      </c>
      <c r="P69" s="28">
        <v>336.45420000000001</v>
      </c>
      <c r="Q69" s="28">
        <v>334.30079999999998</v>
      </c>
      <c r="R69" s="28">
        <v>207.20169999999999</v>
      </c>
      <c r="S69" s="28">
        <v>27.712900000000001</v>
      </c>
      <c r="T69" s="28">
        <v>18.730699999999999</v>
      </c>
      <c r="U69" s="28">
        <v>204.5924</v>
      </c>
      <c r="V69" s="28">
        <v>212.45910000000001</v>
      </c>
      <c r="W69" s="28">
        <v>26.869</v>
      </c>
      <c r="X69" s="28">
        <v>216.38759999999999</v>
      </c>
      <c r="Y69" s="28">
        <v>222.1009</v>
      </c>
      <c r="Z69" s="28">
        <v>212.7792</v>
      </c>
      <c r="AA69" s="28">
        <v>203.55449999999999</v>
      </c>
      <c r="AB69" s="28">
        <v>212.52699999999999</v>
      </c>
      <c r="AC69" s="28">
        <v>209.04470000000001</v>
      </c>
      <c r="AD69" s="28">
        <v>213.8074</v>
      </c>
      <c r="AE69" s="28">
        <v>181.0505</v>
      </c>
      <c r="AF69" s="28">
        <v>149.5934</v>
      </c>
      <c r="AH69" s="47"/>
    </row>
    <row r="70" spans="1:34" x14ac:dyDescent="0.25">
      <c r="A70" s="27">
        <v>68</v>
      </c>
      <c r="B70" s="28">
        <v>336.5609</v>
      </c>
      <c r="C70" s="28">
        <v>336.5609</v>
      </c>
      <c r="D70" s="28">
        <v>336.5609</v>
      </c>
      <c r="E70" s="28">
        <v>335.16410000000002</v>
      </c>
      <c r="F70" s="28">
        <v>335.16410000000002</v>
      </c>
      <c r="G70" s="28">
        <v>335.16410000000002</v>
      </c>
      <c r="H70" s="28">
        <v>339.82010000000002</v>
      </c>
      <c r="I70" s="28">
        <v>335.16410000000002</v>
      </c>
      <c r="J70" s="28">
        <v>335.16410000000002</v>
      </c>
      <c r="K70" s="28">
        <v>335.16410000000002</v>
      </c>
      <c r="L70" s="28">
        <v>336.45420000000001</v>
      </c>
      <c r="M70" s="28">
        <v>336.45420000000001</v>
      </c>
      <c r="N70" s="28">
        <v>336.45420000000001</v>
      </c>
      <c r="O70" s="28">
        <v>336.45420000000001</v>
      </c>
      <c r="P70" s="28">
        <v>336.45420000000001</v>
      </c>
      <c r="Q70" s="28">
        <v>334.01949999999999</v>
      </c>
      <c r="R70" s="28">
        <v>204.6797</v>
      </c>
      <c r="S70" s="28">
        <v>29.303699999999999</v>
      </c>
      <c r="T70" s="28">
        <v>16.4803</v>
      </c>
      <c r="U70" s="28">
        <v>202.80760000000001</v>
      </c>
      <c r="V70" s="28">
        <v>210.49</v>
      </c>
      <c r="W70" s="28">
        <v>30.622900000000001</v>
      </c>
      <c r="X70" s="28">
        <v>212.45910000000001</v>
      </c>
      <c r="Y70" s="28">
        <v>216.01900000000001</v>
      </c>
      <c r="Z70" s="28">
        <v>209.9759</v>
      </c>
      <c r="AA70" s="28">
        <v>198.86940000000001</v>
      </c>
      <c r="AB70" s="28">
        <v>207.9486</v>
      </c>
      <c r="AC70" s="28">
        <v>204.37899999999999</v>
      </c>
      <c r="AD70" s="28">
        <v>210.35419999999999</v>
      </c>
      <c r="AE70" s="28">
        <v>176.38480000000001</v>
      </c>
      <c r="AF70" s="28">
        <v>139.04949999999999</v>
      </c>
      <c r="AH70" s="47"/>
    </row>
    <row r="71" spans="1:34" x14ac:dyDescent="0.25">
      <c r="A71" s="27">
        <v>69</v>
      </c>
      <c r="B71" s="28">
        <v>430.04950000000002</v>
      </c>
      <c r="C71" s="28">
        <v>430.04950000000002</v>
      </c>
      <c r="D71" s="28">
        <v>430.04950000000002</v>
      </c>
      <c r="E71" s="28">
        <v>428.2647</v>
      </c>
      <c r="F71" s="28">
        <v>428.2647</v>
      </c>
      <c r="G71" s="28">
        <v>428.2647</v>
      </c>
      <c r="H71" s="28">
        <v>432.92070000000001</v>
      </c>
      <c r="I71" s="28">
        <v>428.2647</v>
      </c>
      <c r="J71" s="28">
        <v>428.2647</v>
      </c>
      <c r="K71" s="28">
        <v>428.2647</v>
      </c>
      <c r="L71" s="28">
        <v>429.91370000000001</v>
      </c>
      <c r="M71" s="28">
        <v>429.91370000000001</v>
      </c>
      <c r="N71" s="28">
        <v>672.89869999999996</v>
      </c>
      <c r="O71" s="28">
        <v>672.89869999999996</v>
      </c>
      <c r="P71" s="28">
        <v>429.91370000000001</v>
      </c>
      <c r="Q71" s="28">
        <v>332.24439999999998</v>
      </c>
      <c r="R71" s="28">
        <v>197.7636</v>
      </c>
      <c r="S71" s="28">
        <v>29.9633</v>
      </c>
      <c r="T71" s="28">
        <v>13.385999999999999</v>
      </c>
      <c r="U71" s="28">
        <v>200.84819999999999</v>
      </c>
      <c r="V71" s="28">
        <v>207.2114</v>
      </c>
      <c r="W71" s="28">
        <v>20.8841</v>
      </c>
      <c r="X71" s="28">
        <v>206.8331</v>
      </c>
      <c r="Y71" s="28">
        <v>213.303</v>
      </c>
      <c r="Z71" s="28">
        <v>205.96979999999999</v>
      </c>
      <c r="AA71" s="28">
        <v>196.9391</v>
      </c>
      <c r="AB71" s="28">
        <v>203.7388</v>
      </c>
      <c r="AC71" s="28">
        <v>199.7133</v>
      </c>
      <c r="AD71" s="28">
        <v>203.5351</v>
      </c>
      <c r="AE71" s="28">
        <v>171.7191</v>
      </c>
      <c r="AF71" s="28">
        <v>134.38380000000001</v>
      </c>
      <c r="AH71" s="47"/>
    </row>
    <row r="72" spans="1:34" x14ac:dyDescent="0.25">
      <c r="A72" s="27">
        <v>70</v>
      </c>
      <c r="B72" s="28">
        <v>430.04950000000002</v>
      </c>
      <c r="C72" s="28">
        <v>430.04950000000002</v>
      </c>
      <c r="D72" s="28">
        <v>430.04950000000002</v>
      </c>
      <c r="E72" s="28">
        <v>428.2647</v>
      </c>
      <c r="F72" s="28">
        <v>428.2647</v>
      </c>
      <c r="G72" s="28">
        <v>428.2647</v>
      </c>
      <c r="H72" s="28">
        <v>432.92070000000001</v>
      </c>
      <c r="I72" s="28">
        <v>428.2647</v>
      </c>
      <c r="J72" s="28">
        <v>428.2647</v>
      </c>
      <c r="K72" s="28">
        <v>428.2647</v>
      </c>
      <c r="L72" s="28">
        <v>429.91370000000001</v>
      </c>
      <c r="M72" s="28">
        <v>429.91370000000001</v>
      </c>
      <c r="N72" s="28">
        <v>672.89869999999996</v>
      </c>
      <c r="O72" s="28">
        <v>672.89869999999996</v>
      </c>
      <c r="P72" s="28">
        <v>429.91370000000001</v>
      </c>
      <c r="Q72" s="28">
        <v>329.2568</v>
      </c>
      <c r="R72" s="28">
        <v>198.22919999999999</v>
      </c>
      <c r="S72" s="28">
        <v>29.022400000000001</v>
      </c>
      <c r="T72" s="28">
        <v>10.301399999999999</v>
      </c>
      <c r="U72" s="28">
        <v>198.69479999999999</v>
      </c>
      <c r="V72" s="28">
        <v>204.02979999999999</v>
      </c>
      <c r="W72" s="28">
        <v>15.9177</v>
      </c>
      <c r="X72" s="28">
        <v>200.0916</v>
      </c>
      <c r="Y72" s="28">
        <v>207.96799999999999</v>
      </c>
      <c r="Z72" s="28">
        <v>201.02279999999999</v>
      </c>
      <c r="AA72" s="28">
        <v>198.9179</v>
      </c>
      <c r="AB72" s="28">
        <v>200.15950000000001</v>
      </c>
      <c r="AC72" s="28">
        <v>195.04759999999999</v>
      </c>
      <c r="AD72" s="28">
        <v>197.28829999999999</v>
      </c>
      <c r="AE72" s="28">
        <v>167.05340000000001</v>
      </c>
      <c r="AF72" s="28">
        <v>129.71809999999999</v>
      </c>
      <c r="AH72" s="47"/>
    </row>
    <row r="73" spans="1:34" x14ac:dyDescent="0.25">
      <c r="A73" s="27">
        <v>71</v>
      </c>
      <c r="B73" s="28">
        <v>430.04950000000002</v>
      </c>
      <c r="C73" s="28">
        <v>430.04950000000002</v>
      </c>
      <c r="D73" s="28">
        <v>430.04950000000002</v>
      </c>
      <c r="E73" s="28">
        <v>428.2647</v>
      </c>
      <c r="F73" s="28">
        <v>428.2647</v>
      </c>
      <c r="G73" s="28">
        <v>428.2647</v>
      </c>
      <c r="H73" s="28">
        <v>432.92070000000001</v>
      </c>
      <c r="I73" s="28">
        <v>428.2647</v>
      </c>
      <c r="J73" s="28">
        <v>428.2647</v>
      </c>
      <c r="K73" s="28">
        <v>428.2647</v>
      </c>
      <c r="L73" s="28">
        <v>429.91370000000001</v>
      </c>
      <c r="M73" s="28">
        <v>429.91370000000001</v>
      </c>
      <c r="N73" s="28">
        <v>672.89869999999996</v>
      </c>
      <c r="O73" s="28">
        <v>672.89869999999996</v>
      </c>
      <c r="P73" s="28">
        <v>429.91370000000001</v>
      </c>
      <c r="Q73" s="28">
        <v>329.72239999999999</v>
      </c>
      <c r="R73" s="28">
        <v>192.62260000000001</v>
      </c>
      <c r="S73" s="28">
        <v>28.091200000000001</v>
      </c>
      <c r="T73" s="28">
        <v>7.2070999999999996</v>
      </c>
      <c r="U73" s="28">
        <v>196.4444</v>
      </c>
      <c r="V73" s="28">
        <v>200.6542</v>
      </c>
      <c r="W73" s="28">
        <v>13.385999999999999</v>
      </c>
      <c r="X73" s="28">
        <v>197.65690000000001</v>
      </c>
      <c r="Y73" s="28">
        <v>204.5051</v>
      </c>
      <c r="Z73" s="28">
        <v>198.21950000000001</v>
      </c>
      <c r="AA73" s="28">
        <v>195.62960000000001</v>
      </c>
      <c r="AB73" s="28">
        <v>197.20099999999999</v>
      </c>
      <c r="AC73" s="28">
        <v>192.24430000000001</v>
      </c>
      <c r="AD73" s="28">
        <v>195.4162</v>
      </c>
      <c r="AE73" s="28">
        <v>164.2501</v>
      </c>
      <c r="AF73" s="28">
        <v>125.9836</v>
      </c>
      <c r="AH73" s="47"/>
    </row>
    <row r="74" spans="1:34" x14ac:dyDescent="0.25">
      <c r="A74" s="27">
        <v>72</v>
      </c>
      <c r="B74" s="28">
        <v>430.04950000000002</v>
      </c>
      <c r="C74" s="28">
        <v>430.04950000000002</v>
      </c>
      <c r="D74" s="28">
        <v>430.04950000000002</v>
      </c>
      <c r="E74" s="28">
        <v>428.2647</v>
      </c>
      <c r="F74" s="28">
        <v>428.2647</v>
      </c>
      <c r="G74" s="28">
        <v>428.2647</v>
      </c>
      <c r="H74" s="28">
        <v>432.92070000000001</v>
      </c>
      <c r="I74" s="28">
        <v>428.2647</v>
      </c>
      <c r="J74" s="28">
        <v>428.2647</v>
      </c>
      <c r="K74" s="28">
        <v>428.2647</v>
      </c>
      <c r="L74" s="28">
        <v>429.91370000000001</v>
      </c>
      <c r="M74" s="28">
        <v>429.91370000000001</v>
      </c>
      <c r="N74" s="28">
        <v>672.89869999999996</v>
      </c>
      <c r="O74" s="28">
        <v>672.89869999999996</v>
      </c>
      <c r="P74" s="28">
        <v>429.91370000000001</v>
      </c>
      <c r="Q74" s="28">
        <v>328.87849999999997</v>
      </c>
      <c r="R74" s="28">
        <v>191.87569999999999</v>
      </c>
      <c r="S74" s="28">
        <v>27.150300000000001</v>
      </c>
      <c r="T74" s="28">
        <v>5.1506999999999996</v>
      </c>
      <c r="U74" s="28">
        <v>193.54409999999999</v>
      </c>
      <c r="V74" s="28">
        <v>197.00700000000001</v>
      </c>
      <c r="W74" s="28">
        <v>9.5545000000000009</v>
      </c>
      <c r="X74" s="28">
        <v>194.19399999999999</v>
      </c>
      <c r="Y74" s="28">
        <v>201.41079999999999</v>
      </c>
      <c r="Z74" s="28">
        <v>195.2319</v>
      </c>
      <c r="AA74" s="28">
        <v>193.34039999999999</v>
      </c>
      <c r="AB74" s="28">
        <v>194.6499</v>
      </c>
      <c r="AC74" s="28">
        <v>190.3819</v>
      </c>
      <c r="AD74" s="28">
        <v>192.7099</v>
      </c>
      <c r="AE74" s="28">
        <v>161.45650000000001</v>
      </c>
      <c r="AF74" s="28">
        <v>121.31789999999999</v>
      </c>
      <c r="AH74" s="47"/>
    </row>
    <row r="75" spans="1:34" x14ac:dyDescent="0.25">
      <c r="A75" s="27">
        <v>73</v>
      </c>
      <c r="B75" s="28">
        <v>430.04950000000002</v>
      </c>
      <c r="C75" s="28">
        <v>430.04950000000002</v>
      </c>
      <c r="D75" s="28">
        <v>430.04950000000002</v>
      </c>
      <c r="E75" s="28">
        <v>428.2647</v>
      </c>
      <c r="F75" s="28">
        <v>428.2647</v>
      </c>
      <c r="G75" s="28">
        <v>428.2647</v>
      </c>
      <c r="H75" s="28">
        <v>432.92070000000001</v>
      </c>
      <c r="I75" s="28">
        <v>428.2647</v>
      </c>
      <c r="J75" s="28">
        <v>271.46420000000001</v>
      </c>
      <c r="K75" s="28">
        <v>428.2647</v>
      </c>
      <c r="L75" s="28">
        <v>429.91370000000001</v>
      </c>
      <c r="M75" s="28">
        <v>429.91370000000001</v>
      </c>
      <c r="N75" s="28">
        <v>672.89869999999996</v>
      </c>
      <c r="O75" s="28">
        <v>672.89869999999996</v>
      </c>
      <c r="P75" s="28">
        <v>429.91370000000001</v>
      </c>
      <c r="Q75" s="28">
        <v>328.50990000000002</v>
      </c>
      <c r="R75" s="28">
        <v>190.28489999999999</v>
      </c>
      <c r="S75" s="28">
        <v>25.5595</v>
      </c>
      <c r="T75" s="28">
        <v>2.0564</v>
      </c>
      <c r="U75" s="28">
        <v>191.672</v>
      </c>
      <c r="V75" s="28">
        <v>194.00970000000001</v>
      </c>
      <c r="W75" s="28">
        <v>6.4602000000000004</v>
      </c>
      <c r="X75" s="28">
        <v>192.04060000000001</v>
      </c>
      <c r="Y75" s="28">
        <v>319.85750000000002</v>
      </c>
      <c r="Z75" s="28">
        <v>313.94049999999999</v>
      </c>
      <c r="AA75" s="28">
        <v>311.82589999999999</v>
      </c>
      <c r="AB75" s="28">
        <v>276.56639999999999</v>
      </c>
      <c r="AC75" s="28">
        <v>187.7629</v>
      </c>
      <c r="AD75" s="28">
        <v>190.3819</v>
      </c>
      <c r="AE75" s="28">
        <v>160.70959999999999</v>
      </c>
      <c r="AF75" s="28">
        <v>118.5146</v>
      </c>
      <c r="AH75" s="47"/>
    </row>
    <row r="76" spans="1:34" x14ac:dyDescent="0.25">
      <c r="A76" s="27">
        <v>74</v>
      </c>
      <c r="B76" s="28">
        <v>430.04950000000002</v>
      </c>
      <c r="C76" s="28">
        <v>430.04950000000002</v>
      </c>
      <c r="D76" s="28">
        <v>430.04950000000002</v>
      </c>
      <c r="E76" s="28">
        <v>428.2647</v>
      </c>
      <c r="F76" s="28">
        <v>428.2647</v>
      </c>
      <c r="G76" s="28">
        <v>428.2647</v>
      </c>
      <c r="H76" s="28">
        <v>432.92070000000001</v>
      </c>
      <c r="I76" s="28">
        <v>428.2647</v>
      </c>
      <c r="J76" s="28">
        <v>271.46420000000001</v>
      </c>
      <c r="K76" s="28">
        <v>428.2647</v>
      </c>
      <c r="L76" s="28">
        <v>429.91370000000001</v>
      </c>
      <c r="M76" s="28">
        <v>429.91370000000001</v>
      </c>
      <c r="N76" s="28">
        <v>672.89869999999996</v>
      </c>
      <c r="O76" s="28">
        <v>672.89869999999996</v>
      </c>
      <c r="P76" s="28">
        <v>429.91370000000001</v>
      </c>
      <c r="Q76" s="28">
        <v>327.666</v>
      </c>
      <c r="R76" s="28">
        <v>188.2285</v>
      </c>
      <c r="S76" s="28">
        <v>25.5595</v>
      </c>
      <c r="T76" s="28">
        <v>1.0282</v>
      </c>
      <c r="U76" s="28">
        <v>189.60589999999999</v>
      </c>
      <c r="V76" s="28">
        <v>191.01240000000001</v>
      </c>
      <c r="W76" s="28">
        <v>3.7442000000000002</v>
      </c>
      <c r="X76" s="28">
        <v>189.60589999999999</v>
      </c>
      <c r="Y76" s="28">
        <v>317.23849999999999</v>
      </c>
      <c r="Z76" s="28">
        <v>311.32150000000001</v>
      </c>
      <c r="AA76" s="28">
        <v>309.58519999999999</v>
      </c>
      <c r="AB76" s="28">
        <v>274.5779</v>
      </c>
      <c r="AC76" s="28">
        <v>187.21</v>
      </c>
      <c r="AD76" s="28">
        <v>188.42250000000001</v>
      </c>
      <c r="AE76" s="28">
        <v>160.05000000000001</v>
      </c>
      <c r="AF76" s="28">
        <v>115.721</v>
      </c>
      <c r="AH76" s="47"/>
    </row>
    <row r="77" spans="1:34" x14ac:dyDescent="0.25">
      <c r="A77" s="27">
        <v>75</v>
      </c>
      <c r="B77" s="28">
        <v>430.04950000000002</v>
      </c>
      <c r="C77" s="28">
        <v>430.04950000000002</v>
      </c>
      <c r="D77" s="28">
        <v>430.04950000000002</v>
      </c>
      <c r="E77" s="28">
        <v>428.2647</v>
      </c>
      <c r="F77" s="28">
        <v>428.2647</v>
      </c>
      <c r="G77" s="28">
        <v>428.2647</v>
      </c>
      <c r="H77" s="28">
        <v>432.92070000000001</v>
      </c>
      <c r="I77" s="28">
        <v>428.2647</v>
      </c>
      <c r="J77" s="28">
        <v>267.2253</v>
      </c>
      <c r="K77" s="28">
        <v>428.2647</v>
      </c>
      <c r="L77" s="28">
        <v>429.91370000000001</v>
      </c>
      <c r="M77" s="28">
        <v>429.91370000000001</v>
      </c>
      <c r="N77" s="28">
        <v>672.89869999999996</v>
      </c>
      <c r="O77" s="28">
        <v>672.89869999999996</v>
      </c>
      <c r="P77" s="28">
        <v>429.91370000000001</v>
      </c>
      <c r="Q77" s="28">
        <v>327.38470000000001</v>
      </c>
      <c r="R77" s="28">
        <v>187.2003</v>
      </c>
      <c r="S77" s="28">
        <v>25.3752</v>
      </c>
      <c r="T77" s="28">
        <v>0</v>
      </c>
      <c r="U77" s="28">
        <v>188.29640000000001</v>
      </c>
      <c r="V77" s="28">
        <v>188.762</v>
      </c>
      <c r="W77" s="28">
        <v>1.3095000000000001</v>
      </c>
      <c r="X77" s="28">
        <v>225.46680000000001</v>
      </c>
      <c r="Y77" s="28">
        <v>314.89109999999999</v>
      </c>
      <c r="Z77" s="28">
        <v>309.08080000000001</v>
      </c>
      <c r="AA77" s="28">
        <v>308.44060000000002</v>
      </c>
      <c r="AB77" s="28">
        <v>272.13350000000003</v>
      </c>
      <c r="AC77" s="28">
        <v>187.39429999999999</v>
      </c>
      <c r="AD77" s="28">
        <v>186.6474</v>
      </c>
      <c r="AE77" s="28">
        <v>159.40010000000001</v>
      </c>
      <c r="AF77" s="28">
        <v>112.9177</v>
      </c>
      <c r="AH77" s="47"/>
    </row>
    <row r="78" spans="1:34" x14ac:dyDescent="0.25">
      <c r="A78" s="27">
        <v>76</v>
      </c>
      <c r="B78" s="28">
        <v>430.04950000000002</v>
      </c>
      <c r="C78" s="28">
        <v>430.04950000000002</v>
      </c>
      <c r="D78" s="28">
        <v>430.04950000000002</v>
      </c>
      <c r="E78" s="28">
        <v>428.2647</v>
      </c>
      <c r="F78" s="28">
        <v>428.2647</v>
      </c>
      <c r="G78" s="28">
        <v>428.2647</v>
      </c>
      <c r="H78" s="28">
        <v>432.92070000000001</v>
      </c>
      <c r="I78" s="28">
        <v>428.2647</v>
      </c>
      <c r="J78" s="28">
        <v>267.2253</v>
      </c>
      <c r="K78" s="28">
        <v>428.2647</v>
      </c>
      <c r="L78" s="28">
        <v>429.91370000000001</v>
      </c>
      <c r="M78" s="28">
        <v>429.91370000000001</v>
      </c>
      <c r="N78" s="28">
        <v>672.89869999999996</v>
      </c>
      <c r="O78" s="28">
        <v>672.89869999999996</v>
      </c>
      <c r="P78" s="28">
        <v>429.91370000000001</v>
      </c>
      <c r="Q78" s="28">
        <v>327.10340000000002</v>
      </c>
      <c r="R78" s="28">
        <v>186.91900000000001</v>
      </c>
      <c r="S78" s="28">
        <v>25.278199999999998</v>
      </c>
      <c r="T78" s="28">
        <v>0</v>
      </c>
      <c r="U78" s="28">
        <v>187.26820000000001</v>
      </c>
      <c r="V78" s="28">
        <v>187.26820000000001</v>
      </c>
      <c r="W78" s="28">
        <v>149.81649999999999</v>
      </c>
      <c r="X78" s="28">
        <v>224.7199</v>
      </c>
      <c r="Y78" s="28">
        <v>313.67860000000002</v>
      </c>
      <c r="Z78" s="28">
        <v>307.96530000000001</v>
      </c>
      <c r="AA78" s="28">
        <v>307.96530000000001</v>
      </c>
      <c r="AB78" s="28">
        <v>270.6397</v>
      </c>
      <c r="AC78" s="28">
        <v>186.6474</v>
      </c>
      <c r="AD78" s="28">
        <v>186.6474</v>
      </c>
      <c r="AE78" s="28">
        <v>158.6532</v>
      </c>
      <c r="AF78" s="28">
        <v>111.98650000000001</v>
      </c>
      <c r="AH78" s="47"/>
    </row>
    <row r="79" spans="1:34" x14ac:dyDescent="0.25">
      <c r="A79" s="27">
        <v>77</v>
      </c>
      <c r="B79" s="28">
        <v>430.04950000000002</v>
      </c>
      <c r="C79" s="28">
        <v>430.04950000000002</v>
      </c>
      <c r="D79" s="28">
        <v>430.04950000000002</v>
      </c>
      <c r="E79" s="28">
        <v>428.2647</v>
      </c>
      <c r="F79" s="28">
        <v>428.2647</v>
      </c>
      <c r="G79" s="28">
        <v>428.2647</v>
      </c>
      <c r="H79" s="28">
        <v>432.92070000000001</v>
      </c>
      <c r="I79" s="28">
        <v>428.2647</v>
      </c>
      <c r="J79" s="28">
        <v>262.19099999999997</v>
      </c>
      <c r="K79" s="28">
        <v>428.2647</v>
      </c>
      <c r="L79" s="28">
        <v>429.91370000000001</v>
      </c>
      <c r="M79" s="28">
        <v>747.67600000000004</v>
      </c>
      <c r="N79" s="28">
        <v>672.89869999999996</v>
      </c>
      <c r="O79" s="28">
        <v>672.89869999999996</v>
      </c>
      <c r="P79" s="28">
        <v>429.91370000000001</v>
      </c>
      <c r="Q79" s="28">
        <v>327.10340000000002</v>
      </c>
      <c r="R79" s="28">
        <v>398.13650000000001</v>
      </c>
      <c r="S79" s="28">
        <v>182.5831</v>
      </c>
      <c r="T79" s="28">
        <v>0</v>
      </c>
      <c r="U79" s="28">
        <v>308.99349999999998</v>
      </c>
      <c r="V79" s="28">
        <v>187.26820000000001</v>
      </c>
      <c r="W79" s="28">
        <v>149.81649999999999</v>
      </c>
      <c r="X79" s="28">
        <v>308.99349999999998</v>
      </c>
      <c r="Y79" s="28">
        <v>313.67860000000002</v>
      </c>
      <c r="Z79" s="28">
        <v>307.96530000000001</v>
      </c>
      <c r="AA79" s="28">
        <v>307.96530000000001</v>
      </c>
      <c r="AB79" s="28">
        <v>270.6397</v>
      </c>
      <c r="AC79" s="28">
        <v>186.6474</v>
      </c>
      <c r="AD79" s="28">
        <v>186.6474</v>
      </c>
      <c r="AE79" s="28">
        <v>158.6532</v>
      </c>
      <c r="AF79" s="28">
        <v>111.98650000000001</v>
      </c>
      <c r="AH79" s="47"/>
    </row>
    <row r="80" spans="1:34" x14ac:dyDescent="0.25">
      <c r="A80" s="27">
        <v>78</v>
      </c>
      <c r="B80" s="28">
        <v>430.04950000000002</v>
      </c>
      <c r="C80" s="28">
        <v>430.04950000000002</v>
      </c>
      <c r="D80" s="28">
        <v>430.04950000000002</v>
      </c>
      <c r="E80" s="28">
        <v>428.2647</v>
      </c>
      <c r="F80" s="28">
        <v>428.2647</v>
      </c>
      <c r="G80" s="28">
        <v>428.2647</v>
      </c>
      <c r="H80" s="28">
        <v>432.92070000000001</v>
      </c>
      <c r="I80" s="28">
        <v>428.2647</v>
      </c>
      <c r="J80" s="28">
        <v>262.19099999999997</v>
      </c>
      <c r="K80" s="28">
        <v>428.2647</v>
      </c>
      <c r="L80" s="28">
        <v>429.91370000000001</v>
      </c>
      <c r="M80" s="28">
        <v>747.67600000000004</v>
      </c>
      <c r="N80" s="28">
        <v>672.89869999999996</v>
      </c>
      <c r="O80" s="28">
        <v>672.89869999999996</v>
      </c>
      <c r="P80" s="28">
        <v>429.91370000000001</v>
      </c>
      <c r="Q80" s="28">
        <v>327.10340000000002</v>
      </c>
      <c r="R80" s="28">
        <v>398.13650000000001</v>
      </c>
      <c r="S80" s="28">
        <v>182.5831</v>
      </c>
      <c r="T80" s="28">
        <v>0</v>
      </c>
      <c r="U80" s="28">
        <v>308.99349999999998</v>
      </c>
      <c r="V80" s="28">
        <v>187.26820000000001</v>
      </c>
      <c r="W80" s="28">
        <v>149.81649999999999</v>
      </c>
      <c r="X80" s="28">
        <v>308.99349999999998</v>
      </c>
      <c r="Y80" s="28">
        <v>313.67860000000002</v>
      </c>
      <c r="Z80" s="28">
        <v>307.96530000000001</v>
      </c>
      <c r="AA80" s="28">
        <v>307.96530000000001</v>
      </c>
      <c r="AB80" s="28">
        <v>270.6397</v>
      </c>
      <c r="AC80" s="28">
        <v>186.6474</v>
      </c>
      <c r="AD80" s="28">
        <v>186.6474</v>
      </c>
      <c r="AE80" s="28">
        <v>158.6532</v>
      </c>
      <c r="AF80" s="28">
        <v>111.98650000000001</v>
      </c>
      <c r="AH80" s="47"/>
    </row>
    <row r="81" spans="1:34" x14ac:dyDescent="0.25">
      <c r="A81" s="27">
        <v>79</v>
      </c>
      <c r="B81" s="28">
        <v>430.04950000000002</v>
      </c>
      <c r="C81" s="28">
        <v>430.04950000000002</v>
      </c>
      <c r="D81" s="28">
        <v>430.04950000000002</v>
      </c>
      <c r="E81" s="28">
        <v>428.2647</v>
      </c>
      <c r="F81" s="28">
        <v>428.2647</v>
      </c>
      <c r="G81" s="28">
        <v>428.2647</v>
      </c>
      <c r="H81" s="28">
        <v>432.92070000000001</v>
      </c>
      <c r="I81" s="28">
        <v>428.2647</v>
      </c>
      <c r="J81" s="28">
        <v>262.19099999999997</v>
      </c>
      <c r="K81" s="28">
        <v>428.2647</v>
      </c>
      <c r="L81" s="28">
        <v>429.91370000000001</v>
      </c>
      <c r="M81" s="28">
        <v>747.67600000000004</v>
      </c>
      <c r="N81" s="28">
        <v>672.89869999999996</v>
      </c>
      <c r="O81" s="28">
        <v>672.89869999999996</v>
      </c>
      <c r="P81" s="28">
        <v>429.91370000000001</v>
      </c>
      <c r="Q81" s="28">
        <v>327.10340000000002</v>
      </c>
      <c r="R81" s="28">
        <v>398.13650000000001</v>
      </c>
      <c r="S81" s="28">
        <v>182.5831</v>
      </c>
      <c r="T81" s="28">
        <v>0</v>
      </c>
      <c r="U81" s="28">
        <v>308.99349999999998</v>
      </c>
      <c r="V81" s="28">
        <v>187.26820000000001</v>
      </c>
      <c r="W81" s="28">
        <v>149.81649999999999</v>
      </c>
      <c r="X81" s="28">
        <v>308.99349999999998</v>
      </c>
      <c r="Y81" s="28">
        <v>313.67860000000002</v>
      </c>
      <c r="Z81" s="28">
        <v>307.96530000000001</v>
      </c>
      <c r="AA81" s="28">
        <v>307.96530000000001</v>
      </c>
      <c r="AB81" s="28">
        <v>270.6397</v>
      </c>
      <c r="AC81" s="28">
        <v>186.6474</v>
      </c>
      <c r="AD81" s="28">
        <v>186.6474</v>
      </c>
      <c r="AE81" s="28">
        <v>158.6532</v>
      </c>
      <c r="AF81" s="28">
        <v>111.98650000000001</v>
      </c>
      <c r="AH81" s="47"/>
    </row>
    <row r="82" spans="1:34" x14ac:dyDescent="0.25">
      <c r="A82" s="27">
        <v>80</v>
      </c>
      <c r="B82" s="28">
        <v>430.04950000000002</v>
      </c>
      <c r="C82" s="28">
        <v>430.04950000000002</v>
      </c>
      <c r="D82" s="28">
        <v>430.04950000000002</v>
      </c>
      <c r="E82" s="28">
        <v>428.2647</v>
      </c>
      <c r="F82" s="28">
        <v>428.2647</v>
      </c>
      <c r="G82" s="28">
        <v>428.2647</v>
      </c>
      <c r="H82" s="28">
        <v>432.92070000000001</v>
      </c>
      <c r="I82" s="28">
        <v>428.2647</v>
      </c>
      <c r="J82" s="28">
        <v>262.19099999999997</v>
      </c>
      <c r="K82" s="28">
        <v>428.2647</v>
      </c>
      <c r="L82" s="28">
        <v>429.91370000000001</v>
      </c>
      <c r="M82" s="28">
        <v>747.67600000000004</v>
      </c>
      <c r="N82" s="28">
        <v>672.89869999999996</v>
      </c>
      <c r="O82" s="28">
        <v>672.89869999999996</v>
      </c>
      <c r="P82" s="28">
        <v>429.91370000000001</v>
      </c>
      <c r="Q82" s="28">
        <v>327.10340000000002</v>
      </c>
      <c r="R82" s="28">
        <v>398.13650000000001</v>
      </c>
      <c r="S82" s="28">
        <v>182.5831</v>
      </c>
      <c r="T82" s="28">
        <v>0</v>
      </c>
      <c r="U82" s="28">
        <v>308.99349999999998</v>
      </c>
      <c r="V82" s="28">
        <v>187.26820000000001</v>
      </c>
      <c r="W82" s="28">
        <v>149.81649999999999</v>
      </c>
      <c r="X82" s="28">
        <v>308.99349999999998</v>
      </c>
      <c r="Y82" s="28">
        <v>313.67860000000002</v>
      </c>
      <c r="Z82" s="28">
        <v>307.96530000000001</v>
      </c>
      <c r="AA82" s="28">
        <v>307.96530000000001</v>
      </c>
      <c r="AB82" s="28">
        <v>270.6397</v>
      </c>
      <c r="AC82" s="28">
        <v>186.6474</v>
      </c>
      <c r="AD82" s="28">
        <v>186.6474</v>
      </c>
      <c r="AE82" s="28">
        <v>158.6532</v>
      </c>
      <c r="AF82" s="28">
        <v>111.98650000000001</v>
      </c>
      <c r="AH82" s="47"/>
    </row>
    <row r="83" spans="1:34" x14ac:dyDescent="0.25">
      <c r="A83" s="27">
        <v>81</v>
      </c>
      <c r="B83" s="28">
        <v>430.04950000000002</v>
      </c>
      <c r="C83" s="28">
        <v>430.04950000000002</v>
      </c>
      <c r="D83" s="28">
        <v>430.04950000000002</v>
      </c>
      <c r="E83" s="28">
        <v>428.2647</v>
      </c>
      <c r="F83" s="28">
        <v>428.2647</v>
      </c>
      <c r="G83" s="28">
        <v>428.2647</v>
      </c>
      <c r="H83" s="28">
        <v>432.92070000000001</v>
      </c>
      <c r="I83" s="28">
        <v>428.2647</v>
      </c>
      <c r="J83" s="28">
        <v>262.19099999999997</v>
      </c>
      <c r="K83" s="28">
        <v>428.2647</v>
      </c>
      <c r="L83" s="28">
        <v>429.91370000000001</v>
      </c>
      <c r="M83" s="28">
        <v>747.67600000000004</v>
      </c>
      <c r="N83" s="28">
        <v>672.89869999999996</v>
      </c>
      <c r="O83" s="28">
        <v>672.89869999999996</v>
      </c>
      <c r="P83" s="28">
        <v>429.91370000000001</v>
      </c>
      <c r="Q83" s="28">
        <v>327.10340000000002</v>
      </c>
      <c r="R83" s="28">
        <v>398.13650000000001</v>
      </c>
      <c r="S83" s="28">
        <v>182.5831</v>
      </c>
      <c r="T83" s="28">
        <v>0</v>
      </c>
      <c r="U83" s="28">
        <v>308.99349999999998</v>
      </c>
      <c r="V83" s="28">
        <v>187.26820000000001</v>
      </c>
      <c r="W83" s="28">
        <v>149.81649999999999</v>
      </c>
      <c r="X83" s="28">
        <v>308.99349999999998</v>
      </c>
      <c r="Y83" s="28">
        <v>313.67860000000002</v>
      </c>
      <c r="Z83" s="28">
        <v>307.96530000000001</v>
      </c>
      <c r="AA83" s="28">
        <v>307.96530000000001</v>
      </c>
      <c r="AB83" s="28">
        <v>270.6397</v>
      </c>
      <c r="AC83" s="28">
        <v>186.6474</v>
      </c>
      <c r="AD83" s="28">
        <v>186.6474</v>
      </c>
      <c r="AE83" s="28">
        <v>158.6532</v>
      </c>
      <c r="AF83" s="28">
        <v>111.98650000000001</v>
      </c>
      <c r="AH83" s="47"/>
    </row>
    <row r="84" spans="1:34" x14ac:dyDescent="0.25">
      <c r="A84" s="27">
        <v>82</v>
      </c>
      <c r="B84" s="28">
        <v>430.04950000000002</v>
      </c>
      <c r="C84" s="28">
        <v>430.04950000000002</v>
      </c>
      <c r="D84" s="28">
        <v>430.04950000000002</v>
      </c>
      <c r="E84" s="28">
        <v>428.2647</v>
      </c>
      <c r="F84" s="28">
        <v>428.2647</v>
      </c>
      <c r="G84" s="28">
        <v>428.2647</v>
      </c>
      <c r="H84" s="28">
        <v>432.92070000000001</v>
      </c>
      <c r="I84" s="28">
        <v>428.2647</v>
      </c>
      <c r="J84" s="28">
        <v>262.19099999999997</v>
      </c>
      <c r="K84" s="28">
        <v>428.2647</v>
      </c>
      <c r="L84" s="28">
        <v>429.91370000000001</v>
      </c>
      <c r="M84" s="28">
        <v>747.67600000000004</v>
      </c>
      <c r="N84" s="28">
        <v>672.89869999999996</v>
      </c>
      <c r="O84" s="28">
        <v>672.89869999999996</v>
      </c>
      <c r="P84" s="28">
        <v>429.91370000000001</v>
      </c>
      <c r="Q84" s="28">
        <v>327.10340000000002</v>
      </c>
      <c r="R84" s="28">
        <v>398.13650000000001</v>
      </c>
      <c r="S84" s="28">
        <v>182.5831</v>
      </c>
      <c r="T84" s="28">
        <v>0</v>
      </c>
      <c r="U84" s="28">
        <v>308.99349999999998</v>
      </c>
      <c r="V84" s="28">
        <v>187.26820000000001</v>
      </c>
      <c r="W84" s="28">
        <v>149.81649999999999</v>
      </c>
      <c r="X84" s="28">
        <v>308.99349999999998</v>
      </c>
      <c r="Y84" s="28">
        <v>313.67860000000002</v>
      </c>
      <c r="Z84" s="28">
        <v>307.96530000000001</v>
      </c>
      <c r="AA84" s="28">
        <v>307.96530000000001</v>
      </c>
      <c r="AB84" s="28">
        <v>270.6397</v>
      </c>
      <c r="AC84" s="28">
        <v>186.6474</v>
      </c>
      <c r="AD84" s="28">
        <v>186.6474</v>
      </c>
      <c r="AE84" s="28">
        <v>158.6532</v>
      </c>
      <c r="AF84" s="28">
        <v>111.98650000000001</v>
      </c>
      <c r="AH84" s="47"/>
    </row>
    <row r="85" spans="1:34" x14ac:dyDescent="0.25">
      <c r="A85" s="27">
        <v>83</v>
      </c>
      <c r="B85" s="28">
        <v>430.04950000000002</v>
      </c>
      <c r="C85" s="28">
        <v>430.04950000000002</v>
      </c>
      <c r="D85" s="28">
        <v>430.04950000000002</v>
      </c>
      <c r="E85" s="28">
        <v>428.2647</v>
      </c>
      <c r="F85" s="28">
        <v>428.2647</v>
      </c>
      <c r="G85" s="28">
        <v>428.2647</v>
      </c>
      <c r="H85" s="28">
        <v>432.92070000000001</v>
      </c>
      <c r="I85" s="28">
        <v>428.2647</v>
      </c>
      <c r="J85" s="28">
        <v>262.19099999999997</v>
      </c>
      <c r="K85" s="28">
        <v>428.2647</v>
      </c>
      <c r="L85" s="28">
        <v>429.91370000000001</v>
      </c>
      <c r="M85" s="28">
        <v>747.67600000000004</v>
      </c>
      <c r="N85" s="28">
        <v>672.89869999999996</v>
      </c>
      <c r="O85" s="28">
        <v>672.89869999999996</v>
      </c>
      <c r="P85" s="28">
        <v>429.91370000000001</v>
      </c>
      <c r="Q85" s="28">
        <v>327.10340000000002</v>
      </c>
      <c r="R85" s="28">
        <v>398.13650000000001</v>
      </c>
      <c r="S85" s="28">
        <v>182.5831</v>
      </c>
      <c r="T85" s="28">
        <v>0</v>
      </c>
      <c r="U85" s="28">
        <v>308.99349999999998</v>
      </c>
      <c r="V85" s="28">
        <v>187.26820000000001</v>
      </c>
      <c r="W85" s="28">
        <v>149.81649999999999</v>
      </c>
      <c r="X85" s="28">
        <v>308.99349999999998</v>
      </c>
      <c r="Y85" s="28">
        <v>313.67860000000002</v>
      </c>
      <c r="Z85" s="28">
        <v>307.96530000000001</v>
      </c>
      <c r="AA85" s="28">
        <v>307.96530000000001</v>
      </c>
      <c r="AB85" s="28">
        <v>270.6397</v>
      </c>
      <c r="AC85" s="28">
        <v>186.6474</v>
      </c>
      <c r="AD85" s="28">
        <v>186.6474</v>
      </c>
      <c r="AE85" s="28">
        <v>158.6532</v>
      </c>
      <c r="AF85" s="28">
        <v>111.98650000000001</v>
      </c>
      <c r="AH85" s="47"/>
    </row>
    <row r="86" spans="1:34" x14ac:dyDescent="0.25">
      <c r="A86" s="27">
        <v>84</v>
      </c>
      <c r="B86" s="28">
        <v>430.04950000000002</v>
      </c>
      <c r="C86" s="28">
        <v>430.04950000000002</v>
      </c>
      <c r="D86" s="28">
        <v>430.04950000000002</v>
      </c>
      <c r="E86" s="28">
        <v>428.2647</v>
      </c>
      <c r="F86" s="28">
        <v>428.2647</v>
      </c>
      <c r="G86" s="28">
        <v>428.2647</v>
      </c>
      <c r="H86" s="28">
        <v>432.92070000000001</v>
      </c>
      <c r="I86" s="28">
        <v>428.2647</v>
      </c>
      <c r="J86" s="28">
        <v>262.19099999999997</v>
      </c>
      <c r="K86" s="28">
        <v>428.2647</v>
      </c>
      <c r="L86" s="28">
        <v>429.91370000000001</v>
      </c>
      <c r="M86" s="28">
        <v>747.67600000000004</v>
      </c>
      <c r="N86" s="28">
        <v>672.89869999999996</v>
      </c>
      <c r="O86" s="28">
        <v>672.89869999999996</v>
      </c>
      <c r="P86" s="28">
        <v>429.91370000000001</v>
      </c>
      <c r="Q86" s="28">
        <v>327.10340000000002</v>
      </c>
      <c r="R86" s="28">
        <v>398.13650000000001</v>
      </c>
      <c r="S86" s="28">
        <v>182.5831</v>
      </c>
      <c r="T86" s="28">
        <v>0</v>
      </c>
      <c r="U86" s="28">
        <v>308.99349999999998</v>
      </c>
      <c r="V86" s="28">
        <v>187.26820000000001</v>
      </c>
      <c r="W86" s="28">
        <v>149.81649999999999</v>
      </c>
      <c r="X86" s="28">
        <v>308.99349999999998</v>
      </c>
      <c r="Y86" s="28">
        <v>313.67860000000002</v>
      </c>
      <c r="Z86" s="28">
        <v>307.96530000000001</v>
      </c>
      <c r="AA86" s="28">
        <v>307.96530000000001</v>
      </c>
      <c r="AB86" s="28">
        <v>270.6397</v>
      </c>
      <c r="AC86" s="28">
        <v>186.6474</v>
      </c>
      <c r="AD86" s="28">
        <v>186.6474</v>
      </c>
      <c r="AE86" s="28">
        <v>158.6532</v>
      </c>
      <c r="AF86" s="28">
        <v>111.98650000000001</v>
      </c>
      <c r="AH86" s="47"/>
    </row>
    <row r="87" spans="1:34" x14ac:dyDescent="0.25">
      <c r="A87" s="27">
        <v>85</v>
      </c>
      <c r="B87" s="28">
        <v>430.04950000000002</v>
      </c>
      <c r="C87" s="28">
        <v>430.04950000000002</v>
      </c>
      <c r="D87" s="28">
        <v>430.04950000000002</v>
      </c>
      <c r="E87" s="28">
        <v>428.2647</v>
      </c>
      <c r="F87" s="28">
        <v>428.2647</v>
      </c>
      <c r="G87" s="28">
        <v>428.2647</v>
      </c>
      <c r="H87" s="28">
        <v>432.92070000000001</v>
      </c>
      <c r="I87" s="28">
        <v>428.2647</v>
      </c>
      <c r="J87" s="28">
        <v>262.19099999999997</v>
      </c>
      <c r="K87" s="28">
        <v>428.2647</v>
      </c>
      <c r="L87" s="28">
        <v>429.91370000000001</v>
      </c>
      <c r="M87" s="28">
        <v>747.67600000000004</v>
      </c>
      <c r="N87" s="28">
        <v>672.89869999999996</v>
      </c>
      <c r="O87" s="28">
        <v>672.89869999999996</v>
      </c>
      <c r="P87" s="28">
        <v>429.91370000000001</v>
      </c>
      <c r="Q87" s="28">
        <v>327.10340000000002</v>
      </c>
      <c r="R87" s="28">
        <v>398.13650000000001</v>
      </c>
      <c r="S87" s="28">
        <v>182.5831</v>
      </c>
      <c r="T87" s="28">
        <v>0</v>
      </c>
      <c r="U87" s="28">
        <v>308.99349999999998</v>
      </c>
      <c r="V87" s="28">
        <v>187.26820000000001</v>
      </c>
      <c r="W87" s="28">
        <v>149.81649999999999</v>
      </c>
      <c r="X87" s="28">
        <v>308.99349999999998</v>
      </c>
      <c r="Y87" s="28">
        <v>313.67860000000002</v>
      </c>
      <c r="Z87" s="28">
        <v>307.96530000000001</v>
      </c>
      <c r="AA87" s="28">
        <v>307.96530000000001</v>
      </c>
      <c r="AB87" s="28">
        <v>270.6397</v>
      </c>
      <c r="AC87" s="28">
        <v>186.6474</v>
      </c>
      <c r="AD87" s="28">
        <v>186.6474</v>
      </c>
      <c r="AE87" s="28">
        <v>158.6532</v>
      </c>
      <c r="AF87" s="28">
        <v>111.98650000000001</v>
      </c>
      <c r="AH87" s="47"/>
    </row>
    <row r="88" spans="1:34" x14ac:dyDescent="0.25">
      <c r="A88" s="27">
        <v>86</v>
      </c>
      <c r="B88" s="28">
        <v>430.04950000000002</v>
      </c>
      <c r="C88" s="28">
        <v>430.04950000000002</v>
      </c>
      <c r="D88" s="28">
        <v>430.04950000000002</v>
      </c>
      <c r="E88" s="28">
        <v>428.2647</v>
      </c>
      <c r="F88" s="28">
        <v>428.2647</v>
      </c>
      <c r="G88" s="28">
        <v>428.2647</v>
      </c>
      <c r="H88" s="28">
        <v>432.92070000000001</v>
      </c>
      <c r="I88" s="28">
        <v>428.2647</v>
      </c>
      <c r="J88" s="28">
        <v>262.19099999999997</v>
      </c>
      <c r="K88" s="28">
        <v>428.2647</v>
      </c>
      <c r="L88" s="28">
        <v>429.91370000000001</v>
      </c>
      <c r="M88" s="28">
        <v>747.67600000000004</v>
      </c>
      <c r="N88" s="28">
        <v>672.89869999999996</v>
      </c>
      <c r="O88" s="28">
        <v>672.89869999999996</v>
      </c>
      <c r="P88" s="28">
        <v>429.91370000000001</v>
      </c>
      <c r="Q88" s="28">
        <v>327.10340000000002</v>
      </c>
      <c r="R88" s="28">
        <v>398.13650000000001</v>
      </c>
      <c r="S88" s="28">
        <v>182.5831</v>
      </c>
      <c r="T88" s="28">
        <v>0</v>
      </c>
      <c r="U88" s="28">
        <v>308.99349999999998</v>
      </c>
      <c r="V88" s="28">
        <v>187.26820000000001</v>
      </c>
      <c r="W88" s="28">
        <v>149.81649999999999</v>
      </c>
      <c r="X88" s="28">
        <v>308.99349999999998</v>
      </c>
      <c r="Y88" s="28">
        <v>313.67860000000002</v>
      </c>
      <c r="Z88" s="28">
        <v>307.96530000000001</v>
      </c>
      <c r="AA88" s="28">
        <v>307.96530000000001</v>
      </c>
      <c r="AB88" s="28">
        <v>270.6397</v>
      </c>
      <c r="AC88" s="28">
        <v>186.6474</v>
      </c>
      <c r="AD88" s="28">
        <v>186.6474</v>
      </c>
      <c r="AE88" s="28">
        <v>158.6532</v>
      </c>
      <c r="AF88" s="28">
        <v>111.98650000000001</v>
      </c>
      <c r="AH88" s="47"/>
    </row>
    <row r="89" spans="1:34" x14ac:dyDescent="0.25">
      <c r="A89" s="27">
        <v>87</v>
      </c>
      <c r="B89" s="28">
        <v>430.04950000000002</v>
      </c>
      <c r="C89" s="28">
        <v>430.04950000000002</v>
      </c>
      <c r="D89" s="28">
        <v>430.04950000000002</v>
      </c>
      <c r="E89" s="28">
        <v>428.2647</v>
      </c>
      <c r="F89" s="28">
        <v>428.2647</v>
      </c>
      <c r="G89" s="28">
        <v>428.2647</v>
      </c>
      <c r="H89" s="28">
        <v>432.92070000000001</v>
      </c>
      <c r="I89" s="28">
        <v>428.2647</v>
      </c>
      <c r="J89" s="28">
        <v>262.19099999999997</v>
      </c>
      <c r="K89" s="28">
        <v>428.2647</v>
      </c>
      <c r="L89" s="28">
        <v>429.91370000000001</v>
      </c>
      <c r="M89" s="28">
        <v>747.67600000000004</v>
      </c>
      <c r="N89" s="28">
        <v>672.89869999999996</v>
      </c>
      <c r="O89" s="28">
        <v>672.89869999999996</v>
      </c>
      <c r="P89" s="28">
        <v>429.91370000000001</v>
      </c>
      <c r="Q89" s="28">
        <v>327.10340000000002</v>
      </c>
      <c r="R89" s="28">
        <v>398.13650000000001</v>
      </c>
      <c r="S89" s="28">
        <v>182.5831</v>
      </c>
      <c r="T89" s="28">
        <v>0</v>
      </c>
      <c r="U89" s="28">
        <v>308.99349999999998</v>
      </c>
      <c r="V89" s="28">
        <v>187.26820000000001</v>
      </c>
      <c r="W89" s="28">
        <v>149.81649999999999</v>
      </c>
      <c r="X89" s="28">
        <v>308.99349999999998</v>
      </c>
      <c r="Y89" s="28">
        <v>313.67860000000002</v>
      </c>
      <c r="Z89" s="28">
        <v>307.96530000000001</v>
      </c>
      <c r="AA89" s="28">
        <v>307.96530000000001</v>
      </c>
      <c r="AB89" s="28">
        <v>270.6397</v>
      </c>
      <c r="AC89" s="28">
        <v>186.6474</v>
      </c>
      <c r="AD89" s="28">
        <v>186.6474</v>
      </c>
      <c r="AE89" s="28">
        <v>158.6532</v>
      </c>
      <c r="AF89" s="28">
        <v>111.98650000000001</v>
      </c>
      <c r="AH89" s="47"/>
    </row>
    <row r="90" spans="1:34" x14ac:dyDescent="0.25">
      <c r="A90" s="27">
        <v>88</v>
      </c>
      <c r="B90" s="28">
        <v>430.04950000000002</v>
      </c>
      <c r="C90" s="28">
        <v>430.04950000000002</v>
      </c>
      <c r="D90" s="28">
        <v>430.04950000000002</v>
      </c>
      <c r="E90" s="28">
        <v>428.2647</v>
      </c>
      <c r="F90" s="28">
        <v>428.2647</v>
      </c>
      <c r="G90" s="28">
        <v>428.2647</v>
      </c>
      <c r="H90" s="28">
        <v>432.92070000000001</v>
      </c>
      <c r="I90" s="28">
        <v>428.2647</v>
      </c>
      <c r="J90" s="28">
        <v>262.19099999999997</v>
      </c>
      <c r="K90" s="28">
        <v>428.2647</v>
      </c>
      <c r="L90" s="28">
        <v>429.91370000000001</v>
      </c>
      <c r="M90" s="28">
        <v>747.67600000000004</v>
      </c>
      <c r="N90" s="28">
        <v>672.89869999999996</v>
      </c>
      <c r="O90" s="28">
        <v>672.89869999999996</v>
      </c>
      <c r="P90" s="28">
        <v>429.91370000000001</v>
      </c>
      <c r="Q90" s="28">
        <v>327.10340000000002</v>
      </c>
      <c r="R90" s="28">
        <v>398.13650000000001</v>
      </c>
      <c r="S90" s="28">
        <v>182.5831</v>
      </c>
      <c r="T90" s="28">
        <v>0</v>
      </c>
      <c r="U90" s="28">
        <v>308.99349999999998</v>
      </c>
      <c r="V90" s="28">
        <v>187.26820000000001</v>
      </c>
      <c r="W90" s="28">
        <v>149.81649999999999</v>
      </c>
      <c r="X90" s="28">
        <v>308.99349999999998</v>
      </c>
      <c r="Y90" s="28">
        <v>313.67860000000002</v>
      </c>
      <c r="Z90" s="28">
        <v>307.96530000000001</v>
      </c>
      <c r="AA90" s="28">
        <v>307.96530000000001</v>
      </c>
      <c r="AB90" s="28">
        <v>270.6397</v>
      </c>
      <c r="AC90" s="28">
        <v>186.6474</v>
      </c>
      <c r="AD90" s="28">
        <v>186.6474</v>
      </c>
      <c r="AE90" s="28">
        <v>158.6532</v>
      </c>
      <c r="AF90" s="28">
        <v>111.98650000000001</v>
      </c>
      <c r="AH90" s="47"/>
    </row>
    <row r="91" spans="1:34" x14ac:dyDescent="0.25">
      <c r="A91" s="27">
        <v>89</v>
      </c>
      <c r="B91" s="28">
        <v>430.04950000000002</v>
      </c>
      <c r="C91" s="28">
        <v>430.04950000000002</v>
      </c>
      <c r="D91" s="28">
        <v>430.04950000000002</v>
      </c>
      <c r="E91" s="28">
        <v>428.2647</v>
      </c>
      <c r="F91" s="28">
        <v>428.2647</v>
      </c>
      <c r="G91" s="28">
        <v>428.2647</v>
      </c>
      <c r="H91" s="28">
        <v>432.92070000000001</v>
      </c>
      <c r="I91" s="28">
        <v>428.2647</v>
      </c>
      <c r="J91" s="28">
        <v>262.19099999999997</v>
      </c>
      <c r="K91" s="28">
        <v>428.2647</v>
      </c>
      <c r="L91" s="28">
        <v>429.91370000000001</v>
      </c>
      <c r="M91" s="28">
        <v>747.67600000000004</v>
      </c>
      <c r="N91" s="28">
        <v>672.89869999999996</v>
      </c>
      <c r="O91" s="28">
        <v>672.89869999999996</v>
      </c>
      <c r="P91" s="28">
        <v>429.91370000000001</v>
      </c>
      <c r="Q91" s="28">
        <v>327.10340000000002</v>
      </c>
      <c r="R91" s="28">
        <v>298.13920000000002</v>
      </c>
      <c r="S91" s="28">
        <v>182.5831</v>
      </c>
      <c r="T91" s="28">
        <v>0</v>
      </c>
      <c r="U91" s="28">
        <v>308.99349999999998</v>
      </c>
      <c r="V91" s="28">
        <v>187.26820000000001</v>
      </c>
      <c r="W91" s="28">
        <v>149.81649999999999</v>
      </c>
      <c r="X91" s="28">
        <v>308.99349999999998</v>
      </c>
      <c r="Y91" s="28">
        <v>313.67860000000002</v>
      </c>
      <c r="Z91" s="28">
        <v>307.96530000000001</v>
      </c>
      <c r="AA91" s="28">
        <v>307.96530000000001</v>
      </c>
      <c r="AB91" s="28">
        <v>270.6397</v>
      </c>
      <c r="AC91" s="28">
        <v>186.6474</v>
      </c>
      <c r="AD91" s="28">
        <v>186.6474</v>
      </c>
      <c r="AE91" s="28">
        <v>158.6532</v>
      </c>
      <c r="AF91" s="28">
        <v>111.98650000000001</v>
      </c>
      <c r="AH91" s="47"/>
    </row>
    <row r="92" spans="1:34" x14ac:dyDescent="0.25">
      <c r="A92" s="27">
        <v>90</v>
      </c>
      <c r="B92" s="28">
        <v>430.04950000000002</v>
      </c>
      <c r="C92" s="28">
        <v>430.04950000000002</v>
      </c>
      <c r="D92" s="28">
        <v>430.04950000000002</v>
      </c>
      <c r="E92" s="28">
        <v>428.2647</v>
      </c>
      <c r="F92" s="28">
        <v>428.2647</v>
      </c>
      <c r="G92" s="28">
        <v>428.2647</v>
      </c>
      <c r="H92" s="28">
        <v>432.92070000000001</v>
      </c>
      <c r="I92" s="28">
        <v>428.2647</v>
      </c>
      <c r="J92" s="28">
        <v>262.19099999999997</v>
      </c>
      <c r="K92" s="28">
        <v>428.2647</v>
      </c>
      <c r="L92" s="28">
        <v>429.91370000000001</v>
      </c>
      <c r="M92" s="28">
        <v>747.67600000000004</v>
      </c>
      <c r="N92" s="28">
        <v>672.89869999999996</v>
      </c>
      <c r="O92" s="28">
        <v>672.89869999999996</v>
      </c>
      <c r="P92" s="28">
        <v>429.91370000000001</v>
      </c>
      <c r="Q92" s="28">
        <v>327.10340000000002</v>
      </c>
      <c r="R92" s="28">
        <v>298.13920000000002</v>
      </c>
      <c r="S92" s="28">
        <v>182.5831</v>
      </c>
      <c r="T92" s="28">
        <v>0</v>
      </c>
      <c r="U92" s="28">
        <v>308.99349999999998</v>
      </c>
      <c r="V92" s="28">
        <v>187.26820000000001</v>
      </c>
      <c r="W92" s="28">
        <v>149.81649999999999</v>
      </c>
      <c r="X92" s="28">
        <v>308.99349999999998</v>
      </c>
      <c r="Y92" s="28">
        <v>313.67860000000002</v>
      </c>
      <c r="Z92" s="28">
        <v>307.96530000000001</v>
      </c>
      <c r="AA92" s="28">
        <v>307.96530000000001</v>
      </c>
      <c r="AB92" s="28">
        <v>270.6397</v>
      </c>
      <c r="AC92" s="28">
        <v>186.6474</v>
      </c>
      <c r="AD92" s="28">
        <v>186.6474</v>
      </c>
      <c r="AE92" s="28">
        <v>158.6532</v>
      </c>
      <c r="AF92" s="28">
        <v>111.98650000000001</v>
      </c>
      <c r="AH92" s="47"/>
    </row>
    <row r="93" spans="1:34" x14ac:dyDescent="0.25">
      <c r="A93" s="27">
        <v>91</v>
      </c>
      <c r="B93" s="28">
        <v>430.04950000000002</v>
      </c>
      <c r="C93" s="28">
        <v>430.04950000000002</v>
      </c>
      <c r="D93" s="28">
        <v>430.04950000000002</v>
      </c>
      <c r="E93" s="28">
        <v>428.2647</v>
      </c>
      <c r="F93" s="28">
        <v>428.2647</v>
      </c>
      <c r="G93" s="28">
        <v>428.2647</v>
      </c>
      <c r="H93" s="28">
        <v>432.92070000000001</v>
      </c>
      <c r="I93" s="28">
        <v>428.2647</v>
      </c>
      <c r="J93" s="28">
        <v>262.19099999999997</v>
      </c>
      <c r="K93" s="28">
        <v>428.2647</v>
      </c>
      <c r="L93" s="28">
        <v>429.91370000000001</v>
      </c>
      <c r="M93" s="28">
        <v>747.67600000000004</v>
      </c>
      <c r="N93" s="28">
        <v>672.89869999999996</v>
      </c>
      <c r="O93" s="28">
        <v>644.86569999999995</v>
      </c>
      <c r="P93" s="28">
        <v>429.91370000000001</v>
      </c>
      <c r="Q93" s="28">
        <v>327.10340000000002</v>
      </c>
      <c r="R93" s="28">
        <v>298.13920000000002</v>
      </c>
      <c r="S93" s="28">
        <v>93.634100000000004</v>
      </c>
      <c r="T93" s="28">
        <v>0</v>
      </c>
      <c r="U93" s="28">
        <v>308.99349999999998</v>
      </c>
      <c r="V93" s="28">
        <v>187.26820000000001</v>
      </c>
      <c r="W93" s="28">
        <v>149.81649999999999</v>
      </c>
      <c r="X93" s="28">
        <v>308.99349999999998</v>
      </c>
      <c r="Y93" s="28">
        <v>313.67860000000002</v>
      </c>
      <c r="Z93" s="28">
        <v>307.96530000000001</v>
      </c>
      <c r="AA93" s="28">
        <v>307.96530000000001</v>
      </c>
      <c r="AB93" s="28">
        <v>270.6397</v>
      </c>
      <c r="AC93" s="28">
        <v>186.6474</v>
      </c>
      <c r="AD93" s="28">
        <v>186.6474</v>
      </c>
      <c r="AE93" s="28">
        <v>158.6532</v>
      </c>
      <c r="AF93" s="28">
        <v>111.98650000000001</v>
      </c>
      <c r="AH93" s="47"/>
    </row>
    <row r="94" spans="1:34" x14ac:dyDescent="0.25">
      <c r="A94" s="27">
        <v>92</v>
      </c>
      <c r="B94" s="28">
        <v>430.04950000000002</v>
      </c>
      <c r="C94" s="28">
        <v>430.04950000000002</v>
      </c>
      <c r="D94" s="28">
        <v>430.04950000000002</v>
      </c>
      <c r="E94" s="28">
        <v>428.2647</v>
      </c>
      <c r="F94" s="28">
        <v>428.2647</v>
      </c>
      <c r="G94" s="28">
        <v>428.2647</v>
      </c>
      <c r="H94" s="28">
        <v>432.92070000000001</v>
      </c>
      <c r="I94" s="28">
        <v>428.2647</v>
      </c>
      <c r="J94" s="28">
        <v>262.19099999999997</v>
      </c>
      <c r="K94" s="28">
        <v>428.2647</v>
      </c>
      <c r="L94" s="28">
        <v>429.91370000000001</v>
      </c>
      <c r="M94" s="28">
        <v>747.67600000000004</v>
      </c>
      <c r="N94" s="28">
        <v>672.89869999999996</v>
      </c>
      <c r="O94" s="28">
        <v>644.86569999999995</v>
      </c>
      <c r="P94" s="28">
        <v>429.91370000000001</v>
      </c>
      <c r="Q94" s="28">
        <v>327.10340000000002</v>
      </c>
      <c r="R94" s="28">
        <v>298.13920000000002</v>
      </c>
      <c r="S94" s="28">
        <v>93.634100000000004</v>
      </c>
      <c r="T94" s="28">
        <v>0</v>
      </c>
      <c r="U94" s="28">
        <v>308.99349999999998</v>
      </c>
      <c r="V94" s="28">
        <v>187.26820000000001</v>
      </c>
      <c r="W94" s="28">
        <v>149.81649999999999</v>
      </c>
      <c r="X94" s="28">
        <v>308.99349999999998</v>
      </c>
      <c r="Y94" s="28">
        <v>313.67860000000002</v>
      </c>
      <c r="Z94" s="28">
        <v>307.96530000000001</v>
      </c>
      <c r="AA94" s="28">
        <v>307.96530000000001</v>
      </c>
      <c r="AB94" s="28">
        <v>270.6397</v>
      </c>
      <c r="AC94" s="28">
        <v>186.6474</v>
      </c>
      <c r="AD94" s="28">
        <v>186.6474</v>
      </c>
      <c r="AE94" s="28">
        <v>158.6532</v>
      </c>
      <c r="AF94" s="28">
        <v>111.98650000000001</v>
      </c>
      <c r="AH94" s="47"/>
    </row>
    <row r="95" spans="1:34" x14ac:dyDescent="0.25">
      <c r="A95" s="27">
        <v>93</v>
      </c>
      <c r="B95" s="28">
        <v>430.04950000000002</v>
      </c>
      <c r="C95" s="28">
        <v>430.04950000000002</v>
      </c>
      <c r="D95" s="28">
        <v>430.04950000000002</v>
      </c>
      <c r="E95" s="28">
        <v>428.2647</v>
      </c>
      <c r="F95" s="28">
        <v>428.2647</v>
      </c>
      <c r="G95" s="28">
        <v>428.2647</v>
      </c>
      <c r="H95" s="28">
        <v>432.92070000000001</v>
      </c>
      <c r="I95" s="28">
        <v>428.2647</v>
      </c>
      <c r="J95" s="28">
        <v>262.19099999999997</v>
      </c>
      <c r="K95" s="28">
        <v>428.2647</v>
      </c>
      <c r="L95" s="28">
        <v>429.91370000000001</v>
      </c>
      <c r="M95" s="28">
        <v>747.67600000000004</v>
      </c>
      <c r="N95" s="28">
        <v>672.89869999999996</v>
      </c>
      <c r="O95" s="28">
        <v>644.86569999999995</v>
      </c>
      <c r="P95" s="28">
        <v>429.91370000000001</v>
      </c>
      <c r="Q95" s="28">
        <v>327.10340000000002</v>
      </c>
      <c r="R95" s="28">
        <v>298.13920000000002</v>
      </c>
      <c r="S95" s="28">
        <v>0</v>
      </c>
      <c r="T95" s="28">
        <v>0</v>
      </c>
      <c r="U95" s="28">
        <v>248.126</v>
      </c>
      <c r="V95" s="28">
        <v>187.26820000000001</v>
      </c>
      <c r="W95" s="28">
        <v>149.81649999999999</v>
      </c>
      <c r="X95" s="28">
        <v>224.7199</v>
      </c>
      <c r="Y95" s="28">
        <v>313.67860000000002</v>
      </c>
      <c r="Z95" s="28">
        <v>307.96530000000001</v>
      </c>
      <c r="AA95" s="28">
        <v>307.96530000000001</v>
      </c>
      <c r="AB95" s="28">
        <v>270.6397</v>
      </c>
      <c r="AC95" s="28">
        <v>186.6474</v>
      </c>
      <c r="AD95" s="28">
        <v>186.6474</v>
      </c>
      <c r="AE95" s="28">
        <v>158.6532</v>
      </c>
      <c r="AF95" s="28">
        <v>111.98650000000001</v>
      </c>
      <c r="AH95" s="47"/>
    </row>
    <row r="96" spans="1:34" x14ac:dyDescent="0.25">
      <c r="A96" s="27">
        <v>94</v>
      </c>
      <c r="B96" s="28">
        <v>430.04950000000002</v>
      </c>
      <c r="C96" s="28">
        <v>430.04950000000002</v>
      </c>
      <c r="D96" s="28">
        <v>430.04950000000002</v>
      </c>
      <c r="E96" s="28">
        <v>428.2647</v>
      </c>
      <c r="F96" s="28">
        <v>428.2647</v>
      </c>
      <c r="G96" s="28">
        <v>428.2647</v>
      </c>
      <c r="H96" s="28">
        <v>432.92070000000001</v>
      </c>
      <c r="I96" s="28">
        <v>428.2647</v>
      </c>
      <c r="J96" s="28">
        <v>262.19099999999997</v>
      </c>
      <c r="K96" s="28">
        <v>428.2647</v>
      </c>
      <c r="L96" s="28">
        <v>429.91370000000001</v>
      </c>
      <c r="M96" s="28">
        <v>747.67600000000004</v>
      </c>
      <c r="N96" s="28">
        <v>672.89869999999996</v>
      </c>
      <c r="O96" s="28">
        <v>644.86569999999995</v>
      </c>
      <c r="P96" s="28">
        <v>429.91370000000001</v>
      </c>
      <c r="Q96" s="28">
        <v>327.10340000000002</v>
      </c>
      <c r="R96" s="28">
        <v>298.13920000000002</v>
      </c>
      <c r="S96" s="28">
        <v>0</v>
      </c>
      <c r="T96" s="28">
        <v>0</v>
      </c>
      <c r="U96" s="28">
        <v>248.126</v>
      </c>
      <c r="V96" s="28">
        <v>187.26820000000001</v>
      </c>
      <c r="W96" s="28">
        <v>149.81649999999999</v>
      </c>
      <c r="X96" s="28">
        <v>224.7199</v>
      </c>
      <c r="Y96" s="28">
        <v>313.67860000000002</v>
      </c>
      <c r="Z96" s="28">
        <v>307.96530000000001</v>
      </c>
      <c r="AA96" s="28">
        <v>307.96530000000001</v>
      </c>
      <c r="AB96" s="28">
        <v>270.6397</v>
      </c>
      <c r="AC96" s="28">
        <v>186.6474</v>
      </c>
      <c r="AD96" s="28">
        <v>186.6474</v>
      </c>
      <c r="AE96" s="28">
        <v>158.6532</v>
      </c>
      <c r="AF96" s="28">
        <v>111.98650000000001</v>
      </c>
      <c r="AH96" s="47"/>
    </row>
    <row r="97" spans="1:34" x14ac:dyDescent="0.25">
      <c r="A97" s="27">
        <v>95</v>
      </c>
      <c r="B97" s="28">
        <v>430.04950000000002</v>
      </c>
      <c r="C97" s="28">
        <v>430.04950000000002</v>
      </c>
      <c r="D97" s="28">
        <v>430.04950000000002</v>
      </c>
      <c r="E97" s="28">
        <v>428.2647</v>
      </c>
      <c r="F97" s="28">
        <v>428.2647</v>
      </c>
      <c r="G97" s="28">
        <v>428.2647</v>
      </c>
      <c r="H97" s="28">
        <v>432.92070000000001</v>
      </c>
      <c r="I97" s="28">
        <v>428.2647</v>
      </c>
      <c r="J97" s="28">
        <v>262.19099999999997</v>
      </c>
      <c r="K97" s="28">
        <v>428.2647</v>
      </c>
      <c r="L97" s="28">
        <v>429.91370000000001</v>
      </c>
      <c r="M97" s="28">
        <v>747.67600000000004</v>
      </c>
      <c r="N97" s="28">
        <v>672.89869999999996</v>
      </c>
      <c r="O97" s="28">
        <v>644.86569999999995</v>
      </c>
      <c r="P97" s="28">
        <v>429.91370000000001</v>
      </c>
      <c r="Q97" s="28">
        <v>327.10340000000002</v>
      </c>
      <c r="R97" s="28">
        <v>298.13920000000002</v>
      </c>
      <c r="S97" s="28">
        <v>0</v>
      </c>
      <c r="T97" s="28">
        <v>0</v>
      </c>
      <c r="U97" s="28">
        <v>248.126</v>
      </c>
      <c r="V97" s="28">
        <v>187.26820000000001</v>
      </c>
      <c r="W97" s="28">
        <v>69.287099999999995</v>
      </c>
      <c r="X97" s="28">
        <v>224.7199</v>
      </c>
      <c r="Y97" s="28">
        <v>313.67860000000002</v>
      </c>
      <c r="Z97" s="28">
        <v>307.96530000000001</v>
      </c>
      <c r="AA97" s="28">
        <v>307.96530000000001</v>
      </c>
      <c r="AB97" s="28">
        <v>270.6397</v>
      </c>
      <c r="AC97" s="28">
        <v>186.6474</v>
      </c>
      <c r="AD97" s="28">
        <v>186.6474</v>
      </c>
      <c r="AE97" s="28">
        <v>158.6532</v>
      </c>
      <c r="AF97" s="28">
        <v>111.98650000000001</v>
      </c>
      <c r="AH97" s="47"/>
    </row>
    <row r="98" spans="1:34" x14ac:dyDescent="0.25">
      <c r="A98" s="27">
        <v>96</v>
      </c>
      <c r="B98" s="28">
        <v>430.04950000000002</v>
      </c>
      <c r="C98" s="28">
        <v>430.04950000000002</v>
      </c>
      <c r="D98" s="28">
        <v>430.04950000000002</v>
      </c>
      <c r="E98" s="28">
        <v>428.2647</v>
      </c>
      <c r="F98" s="28">
        <v>428.2647</v>
      </c>
      <c r="G98" s="28">
        <v>428.2647</v>
      </c>
      <c r="H98" s="28">
        <v>432.92070000000001</v>
      </c>
      <c r="I98" s="28">
        <v>428.2647</v>
      </c>
      <c r="J98" s="28">
        <v>262.19099999999997</v>
      </c>
      <c r="K98" s="28">
        <v>428.2647</v>
      </c>
      <c r="L98" s="28">
        <v>429.91370000000001</v>
      </c>
      <c r="M98" s="28">
        <v>747.67600000000004</v>
      </c>
      <c r="N98" s="28">
        <v>672.89869999999996</v>
      </c>
      <c r="O98" s="28">
        <v>644.86569999999995</v>
      </c>
      <c r="P98" s="28">
        <v>429.91370000000001</v>
      </c>
      <c r="Q98" s="28">
        <v>327.10340000000002</v>
      </c>
      <c r="R98" s="28">
        <v>298.13920000000002</v>
      </c>
      <c r="S98" s="28">
        <v>0</v>
      </c>
      <c r="T98" s="28">
        <v>0</v>
      </c>
      <c r="U98" s="28">
        <v>248.126</v>
      </c>
      <c r="V98" s="28">
        <v>187.26820000000001</v>
      </c>
      <c r="W98" s="28">
        <v>69.287099999999995</v>
      </c>
      <c r="X98" s="28">
        <v>224.7199</v>
      </c>
      <c r="Y98" s="28">
        <v>313.67860000000002</v>
      </c>
      <c r="Z98" s="28">
        <v>307.96530000000001</v>
      </c>
      <c r="AA98" s="28">
        <v>307.96530000000001</v>
      </c>
      <c r="AB98" s="28">
        <v>270.6397</v>
      </c>
      <c r="AC98" s="28">
        <v>186.6474</v>
      </c>
      <c r="AD98" s="28">
        <v>186.6474</v>
      </c>
      <c r="AE98" s="28">
        <v>158.6532</v>
      </c>
      <c r="AF98" s="28">
        <v>111.98650000000001</v>
      </c>
      <c r="AH98" s="47"/>
    </row>
    <row r="99" spans="1:34" x14ac:dyDescent="0.25">
      <c r="A99" s="27" t="s">
        <v>112</v>
      </c>
      <c r="B99" s="27">
        <f>SUM(B3:B98)/4000</f>
        <v>9.0123476000000124</v>
      </c>
      <c r="C99" s="27">
        <f t="shared" ref="C99:AF99" si="0">SUM(C3:C98)/4000</f>
        <v>9.0123476000000124</v>
      </c>
      <c r="D99" s="27">
        <f t="shared" si="0"/>
        <v>9.0123476000000124</v>
      </c>
      <c r="E99" s="27">
        <f t="shared" si="0"/>
        <v>8.9749444000000071</v>
      </c>
      <c r="F99" s="27">
        <f t="shared" si="0"/>
        <v>8.9749444000000071</v>
      </c>
      <c r="G99" s="27">
        <f t="shared" si="0"/>
        <v>8.9749444000000071</v>
      </c>
      <c r="H99" s="27">
        <f t="shared" si="0"/>
        <v>9.0866884000000088</v>
      </c>
      <c r="I99" s="27">
        <f t="shared" si="0"/>
        <v>8.9749444000000071</v>
      </c>
      <c r="J99" s="27">
        <f t="shared" si="0"/>
        <v>7.9856559500000017</v>
      </c>
      <c r="K99" s="27">
        <f t="shared" si="0"/>
        <v>8.9749444000000071</v>
      </c>
      <c r="L99" s="27">
        <f t="shared" si="0"/>
        <v>9.0094957999999998</v>
      </c>
      <c r="M99" s="27">
        <f t="shared" si="0"/>
        <v>10.5983073</v>
      </c>
      <c r="N99" s="27">
        <f t="shared" si="0"/>
        <v>12.215054799999988</v>
      </c>
      <c r="O99" s="27">
        <f t="shared" si="0"/>
        <v>12.173005299999994</v>
      </c>
      <c r="P99" s="27">
        <f t="shared" si="0"/>
        <v>10.25247319999999</v>
      </c>
      <c r="Q99" s="27">
        <f t="shared" si="0"/>
        <v>8.0120084249999994</v>
      </c>
      <c r="R99" s="27">
        <f t="shared" si="0"/>
        <v>5.5641843250000056</v>
      </c>
      <c r="S99" s="27">
        <f t="shared" si="0"/>
        <v>1.2225516249999997</v>
      </c>
      <c r="T99" s="27">
        <f t="shared" si="0"/>
        <v>0.27460942499999996</v>
      </c>
      <c r="U99" s="27">
        <f t="shared" si="0"/>
        <v>5.370291025000002</v>
      </c>
      <c r="V99" s="27">
        <f t="shared" si="0"/>
        <v>4.8315166499999957</v>
      </c>
      <c r="W99" s="27">
        <f t="shared" si="0"/>
        <v>1.0522220499999995</v>
      </c>
      <c r="X99" s="27">
        <f t="shared" si="0"/>
        <v>5.3370006250000017</v>
      </c>
      <c r="Y99" s="27">
        <f t="shared" si="0"/>
        <v>5.7112775499999975</v>
      </c>
      <c r="Z99" s="27">
        <f t="shared" si="0"/>
        <v>5.5685444749999986</v>
      </c>
      <c r="AA99" s="27">
        <f t="shared" si="0"/>
        <v>5.5566207499999969</v>
      </c>
      <c r="AB99" s="27">
        <f t="shared" si="0"/>
        <v>5.3851101999999971</v>
      </c>
      <c r="AC99" s="27">
        <f t="shared" si="0"/>
        <v>4.9163989250000046</v>
      </c>
      <c r="AD99" s="27">
        <f t="shared" si="0"/>
        <v>4.9343803000000079</v>
      </c>
      <c r="AE99" s="27">
        <f t="shared" si="0"/>
        <v>4.2713731750000044</v>
      </c>
      <c r="AF99" s="27">
        <f t="shared" si="0"/>
        <v>3.1870198750000021</v>
      </c>
      <c r="AG99" s="29"/>
    </row>
    <row r="102" spans="1:34" x14ac:dyDescent="0.25">
      <c r="B102" s="30" t="s">
        <v>113</v>
      </c>
      <c r="C102" s="74">
        <f>SUM(B99:AF99)</f>
        <v>214.42755495000014</v>
      </c>
      <c r="D102" s="74"/>
    </row>
    <row r="107" spans="1:34" x14ac:dyDescent="0.25">
      <c r="C107" s="73"/>
      <c r="D107" s="7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F1" zoomScale="90" zoomScaleNormal="90" workbookViewId="0">
      <selection activeCell="T60" sqref="T60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  <col min="5" max="5" width="9.5703125" bestFit="1" customWidth="1"/>
  </cols>
  <sheetData>
    <row r="1" spans="1:32" ht="28.5" x14ac:dyDescent="0.45">
      <c r="B1" s="26" t="s">
        <v>162</v>
      </c>
    </row>
    <row r="2" spans="1:32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>
        <v>26.927199999999999</v>
      </c>
      <c r="C3" s="28">
        <v>25.5304</v>
      </c>
      <c r="D3" s="28">
        <v>21.533999999999999</v>
      </c>
      <c r="E3" s="28">
        <v>7.5175000000000001</v>
      </c>
      <c r="F3" s="28">
        <v>4.3262</v>
      </c>
      <c r="G3" s="28">
        <v>3.2301000000000002</v>
      </c>
      <c r="H3" s="28">
        <v>7.3429000000000002</v>
      </c>
      <c r="I3" s="28">
        <v>12.289899999999999</v>
      </c>
      <c r="J3" s="28">
        <v>5.1700999999999997</v>
      </c>
      <c r="K3" s="28">
        <v>13.7837</v>
      </c>
      <c r="L3" s="28">
        <v>16.868300000000001</v>
      </c>
      <c r="M3" s="28">
        <v>27.130899999999997</v>
      </c>
      <c r="N3" s="28">
        <v>31.980899999999998</v>
      </c>
      <c r="O3" s="28">
        <v>28.838100000000001</v>
      </c>
      <c r="P3" s="28">
        <v>35.860900000000001</v>
      </c>
      <c r="Q3" s="28">
        <v>33.668700000000001</v>
      </c>
      <c r="R3" s="28">
        <v>27.625599999999999</v>
      </c>
      <c r="S3" s="28">
        <v>0</v>
      </c>
      <c r="T3" s="28">
        <v>25.607999999999997</v>
      </c>
      <c r="U3" s="28">
        <v>18.992599999999999</v>
      </c>
      <c r="V3" s="28">
        <v>23.3673</v>
      </c>
      <c r="W3" s="28">
        <v>22.882300000000001</v>
      </c>
      <c r="X3" s="28">
        <v>21.184799999999999</v>
      </c>
      <c r="Y3" s="28">
        <v>22.775600000000001</v>
      </c>
      <c r="Z3" s="28">
        <v>23.328500000000002</v>
      </c>
      <c r="AA3" s="28">
        <v>24.0366</v>
      </c>
      <c r="AB3" s="28">
        <v>22.7271</v>
      </c>
      <c r="AC3" s="28">
        <v>25.297599999999999</v>
      </c>
      <c r="AD3" s="28">
        <v>21.533999999999999</v>
      </c>
      <c r="AE3" s="28">
        <v>22.775600000000001</v>
      </c>
      <c r="AF3" s="28">
        <v>22.765899999999998</v>
      </c>
    </row>
    <row r="4" spans="1:32" x14ac:dyDescent="0.25">
      <c r="A4" s="27">
        <v>2</v>
      </c>
      <c r="B4" s="28">
        <v>26.539199999999997</v>
      </c>
      <c r="C4" s="28">
        <v>25.840800000000002</v>
      </c>
      <c r="D4" s="28">
        <v>22.145099999999999</v>
      </c>
      <c r="E4" s="28">
        <v>7.7018000000000004</v>
      </c>
      <c r="F4" s="28">
        <v>4.9469999999999992</v>
      </c>
      <c r="G4" s="28">
        <v>3.298</v>
      </c>
      <c r="H4" s="28">
        <v>6.8288000000000002</v>
      </c>
      <c r="I4" s="28">
        <v>11.077399999999999</v>
      </c>
      <c r="J4" s="28">
        <v>5.4901999999999997</v>
      </c>
      <c r="K4" s="28">
        <v>13.6576</v>
      </c>
      <c r="L4" s="28">
        <v>16.9556</v>
      </c>
      <c r="M4" s="28">
        <v>26.752599999999997</v>
      </c>
      <c r="N4" s="28">
        <v>32.242800000000003</v>
      </c>
      <c r="O4" s="28">
        <v>29.002999999999997</v>
      </c>
      <c r="P4" s="28">
        <v>35.9191</v>
      </c>
      <c r="Q4" s="28">
        <v>33.717199999999998</v>
      </c>
      <c r="R4" s="28">
        <v>28.159099999999999</v>
      </c>
      <c r="S4" s="28">
        <v>0</v>
      </c>
      <c r="T4" s="28">
        <v>25.520699999999998</v>
      </c>
      <c r="U4" s="28">
        <v>14.8119</v>
      </c>
      <c r="V4" s="28">
        <v>23.066600000000001</v>
      </c>
      <c r="W4" s="28">
        <v>23.0763</v>
      </c>
      <c r="X4" s="28">
        <v>22.106299999999997</v>
      </c>
      <c r="Y4" s="28">
        <v>22.930800000000001</v>
      </c>
      <c r="Z4" s="28">
        <v>24.211200000000002</v>
      </c>
      <c r="AA4" s="28">
        <v>24.9193</v>
      </c>
      <c r="AB4" s="28">
        <v>23.250899999999998</v>
      </c>
      <c r="AC4" s="28">
        <v>25.258799999999997</v>
      </c>
      <c r="AD4" s="28">
        <v>22.4846</v>
      </c>
      <c r="AE4" s="28">
        <v>22.736800000000002</v>
      </c>
      <c r="AF4" s="28">
        <v>22.891999999999999</v>
      </c>
    </row>
    <row r="5" spans="1:32" x14ac:dyDescent="0.25">
      <c r="A5" s="27">
        <v>3</v>
      </c>
      <c r="B5" s="28">
        <v>26.083300000000001</v>
      </c>
      <c r="C5" s="28">
        <v>26.054199999999998</v>
      </c>
      <c r="D5" s="28">
        <v>22.407</v>
      </c>
      <c r="E5" s="28">
        <v>7.779399999999999</v>
      </c>
      <c r="F5" s="28">
        <v>5.7520999999999995</v>
      </c>
      <c r="G5" s="28">
        <v>3.5695999999999999</v>
      </c>
      <c r="H5" s="28">
        <v>6.2565</v>
      </c>
      <c r="I5" s="28">
        <v>9.729099999999999</v>
      </c>
      <c r="J5" s="28">
        <v>5.7132999999999994</v>
      </c>
      <c r="K5" s="28">
        <v>13.4733</v>
      </c>
      <c r="L5" s="28">
        <v>17.042899999999999</v>
      </c>
      <c r="M5" s="28">
        <v>26.160899999999998</v>
      </c>
      <c r="N5" s="28">
        <v>32.184599999999996</v>
      </c>
      <c r="O5" s="28">
        <v>28.9739</v>
      </c>
      <c r="P5" s="28">
        <v>35.909400000000005</v>
      </c>
      <c r="Q5" s="28">
        <v>33.707499999999996</v>
      </c>
      <c r="R5" s="28">
        <v>28.159099999999999</v>
      </c>
      <c r="S5" s="28">
        <v>0</v>
      </c>
      <c r="T5" s="28">
        <v>25.443100000000001</v>
      </c>
      <c r="U5" s="28">
        <v>17.392099999999999</v>
      </c>
      <c r="V5" s="28">
        <v>22.494299999999999</v>
      </c>
      <c r="W5" s="28">
        <v>23.1248</v>
      </c>
      <c r="X5" s="28">
        <v>22.533100000000001</v>
      </c>
      <c r="Y5" s="28">
        <v>23.095699999999997</v>
      </c>
      <c r="Z5" s="28">
        <v>24.6477</v>
      </c>
      <c r="AA5" s="28">
        <v>25.704999999999998</v>
      </c>
      <c r="AB5" s="28">
        <v>23.6874</v>
      </c>
      <c r="AC5" s="28">
        <v>25.1812</v>
      </c>
      <c r="AD5" s="28">
        <v>22.872599999999998</v>
      </c>
      <c r="AE5" s="28">
        <v>22.659199999999998</v>
      </c>
      <c r="AF5" s="28">
        <v>22.8047</v>
      </c>
    </row>
    <row r="6" spans="1:32" x14ac:dyDescent="0.25">
      <c r="A6" s="27">
        <v>4</v>
      </c>
      <c r="B6" s="28">
        <v>25.792300000000001</v>
      </c>
      <c r="C6" s="28">
        <v>26.189999999999998</v>
      </c>
      <c r="D6" s="28">
        <v>22.591299999999997</v>
      </c>
      <c r="E6" s="28">
        <v>8.0412999999999997</v>
      </c>
      <c r="F6" s="28">
        <v>6.6735999999999995</v>
      </c>
      <c r="G6" s="28">
        <v>3.8703000000000003</v>
      </c>
      <c r="H6" s="28">
        <v>5.6162999999999998</v>
      </c>
      <c r="I6" s="28">
        <v>8.2256</v>
      </c>
      <c r="J6" s="28">
        <v>5.7908999999999997</v>
      </c>
      <c r="K6" s="28">
        <v>13.046499999999998</v>
      </c>
      <c r="L6" s="28">
        <v>17.964399999999998</v>
      </c>
      <c r="M6" s="28">
        <v>25.869900000000001</v>
      </c>
      <c r="N6" s="28">
        <v>32.397999999999996</v>
      </c>
      <c r="O6" s="28">
        <v>29.070899999999998</v>
      </c>
      <c r="P6" s="28">
        <v>36.307099999999998</v>
      </c>
      <c r="Q6" s="28">
        <v>34.114899999999999</v>
      </c>
      <c r="R6" s="28">
        <v>28.159099999999999</v>
      </c>
      <c r="S6" s="28">
        <v>0</v>
      </c>
      <c r="T6" s="28">
        <v>25.3461</v>
      </c>
      <c r="U6" s="28">
        <v>17.7898</v>
      </c>
      <c r="V6" s="28">
        <v>21.999599999999997</v>
      </c>
      <c r="W6" s="28">
        <v>23.474</v>
      </c>
      <c r="X6" s="28">
        <v>22.445799999999998</v>
      </c>
      <c r="Y6" s="28">
        <v>23.270299999999999</v>
      </c>
      <c r="Z6" s="28">
        <v>24.822299999999998</v>
      </c>
      <c r="AA6" s="28">
        <v>26.403399999999998</v>
      </c>
      <c r="AB6" s="28">
        <v>24.0366</v>
      </c>
      <c r="AC6" s="28">
        <v>24.9969</v>
      </c>
      <c r="AD6" s="28">
        <v>23.1248</v>
      </c>
      <c r="AE6" s="28">
        <v>22.503999999999998</v>
      </c>
      <c r="AF6" s="28">
        <v>22.591299999999997</v>
      </c>
    </row>
    <row r="7" spans="1:32" x14ac:dyDescent="0.25">
      <c r="A7" s="27">
        <v>5</v>
      </c>
      <c r="B7" s="28">
        <v>25.433399999999999</v>
      </c>
      <c r="C7" s="28">
        <v>26.2288</v>
      </c>
      <c r="D7" s="28">
        <v>22.591299999999997</v>
      </c>
      <c r="E7" s="28">
        <v>8.0412999999999997</v>
      </c>
      <c r="F7" s="28">
        <v>7.0421999999999993</v>
      </c>
      <c r="G7" s="28">
        <v>4.1612999999999998</v>
      </c>
      <c r="H7" s="28">
        <v>5.2961999999999998</v>
      </c>
      <c r="I7" s="28">
        <v>7.3041</v>
      </c>
      <c r="J7" s="28">
        <v>6.0528000000000004</v>
      </c>
      <c r="K7" s="28">
        <v>12.774899999999999</v>
      </c>
      <c r="L7" s="28">
        <v>19.128399999999999</v>
      </c>
      <c r="M7" s="28">
        <v>25.578900000000001</v>
      </c>
      <c r="N7" s="28">
        <v>32.204000000000001</v>
      </c>
      <c r="O7" s="28">
        <v>28.905999999999999</v>
      </c>
      <c r="P7" s="28">
        <v>36.239199999999997</v>
      </c>
      <c r="Q7" s="28">
        <v>34.046999999999997</v>
      </c>
      <c r="R7" s="28">
        <v>28.032999999999998</v>
      </c>
      <c r="S7" s="28">
        <v>0</v>
      </c>
      <c r="T7" s="28">
        <v>25.3461</v>
      </c>
      <c r="U7" s="28">
        <v>17.770399999999999</v>
      </c>
      <c r="V7" s="28">
        <v>21.563099999999999</v>
      </c>
      <c r="W7" s="28">
        <v>23.774699999999999</v>
      </c>
      <c r="X7" s="28">
        <v>22.455499999999997</v>
      </c>
      <c r="Y7" s="28">
        <v>23.4255</v>
      </c>
      <c r="Z7" s="28">
        <v>24.822299999999998</v>
      </c>
      <c r="AA7" s="28">
        <v>26.675000000000001</v>
      </c>
      <c r="AB7" s="28">
        <v>24.298500000000001</v>
      </c>
      <c r="AC7" s="28">
        <v>25.831099999999999</v>
      </c>
      <c r="AD7" s="28">
        <v>23.134499999999999</v>
      </c>
      <c r="AE7" s="28">
        <v>23.2606</v>
      </c>
      <c r="AF7" s="28">
        <v>22.591299999999997</v>
      </c>
    </row>
    <row r="8" spans="1:32" x14ac:dyDescent="0.25">
      <c r="A8" s="27">
        <v>6</v>
      </c>
      <c r="B8" s="28">
        <v>25.413999999999998</v>
      </c>
      <c r="C8" s="28">
        <v>26.102699999999999</v>
      </c>
      <c r="D8" s="28">
        <v>22.668900000000001</v>
      </c>
      <c r="E8" s="28">
        <v>8.1479999999999997</v>
      </c>
      <c r="F8" s="28">
        <v>7.0906999999999991</v>
      </c>
      <c r="G8" s="28">
        <v>4.5493000000000006</v>
      </c>
      <c r="H8" s="28">
        <v>5.1700999999999997</v>
      </c>
      <c r="I8" s="28">
        <v>6.7317999999999998</v>
      </c>
      <c r="J8" s="28">
        <v>6.0818999999999992</v>
      </c>
      <c r="K8" s="28">
        <v>12.328700000000001</v>
      </c>
      <c r="L8" s="28">
        <v>19.962599999999998</v>
      </c>
      <c r="M8" s="28">
        <v>25.384900000000002</v>
      </c>
      <c r="N8" s="28">
        <v>32.106999999999999</v>
      </c>
      <c r="O8" s="28">
        <v>28.828399999999998</v>
      </c>
      <c r="P8" s="28">
        <v>36.365299999999998</v>
      </c>
      <c r="Q8" s="28">
        <v>34.173099999999998</v>
      </c>
      <c r="R8" s="28">
        <v>27.848700000000001</v>
      </c>
      <c r="S8" s="28">
        <v>0</v>
      </c>
      <c r="T8" s="28">
        <v>25.443100000000001</v>
      </c>
      <c r="U8" s="28">
        <v>17.6831</v>
      </c>
      <c r="V8" s="28">
        <v>21.1266</v>
      </c>
      <c r="W8" s="28">
        <v>23.386699999999998</v>
      </c>
      <c r="X8" s="28">
        <v>22.562200000000001</v>
      </c>
      <c r="Y8" s="28">
        <v>23.377000000000002</v>
      </c>
      <c r="Z8" s="28">
        <v>24.744700000000002</v>
      </c>
      <c r="AA8" s="28">
        <v>26.752599999999997</v>
      </c>
      <c r="AB8" s="28">
        <v>24.298500000000001</v>
      </c>
      <c r="AC8" s="28">
        <v>26.995099999999997</v>
      </c>
      <c r="AD8" s="28">
        <v>23.037499999999998</v>
      </c>
      <c r="AE8" s="28">
        <v>24.298500000000001</v>
      </c>
      <c r="AF8" s="28">
        <v>22.455499999999997</v>
      </c>
    </row>
    <row r="9" spans="1:32" x14ac:dyDescent="0.25">
      <c r="A9" s="27">
        <v>7</v>
      </c>
      <c r="B9" s="28">
        <v>25.317</v>
      </c>
      <c r="C9" s="28">
        <v>25.928100000000001</v>
      </c>
      <c r="D9" s="28">
        <v>22.765899999999998</v>
      </c>
      <c r="E9" s="28">
        <v>8.3711000000000002</v>
      </c>
      <c r="F9" s="28">
        <v>7.0616000000000003</v>
      </c>
      <c r="G9" s="28">
        <v>4.8209</v>
      </c>
      <c r="H9" s="28">
        <v>5.1021999999999998</v>
      </c>
      <c r="I9" s="28">
        <v>6.3341000000000003</v>
      </c>
      <c r="J9" s="28">
        <v>6.1692</v>
      </c>
      <c r="K9" s="28">
        <v>12.0862</v>
      </c>
      <c r="L9" s="28">
        <v>20.399100000000001</v>
      </c>
      <c r="M9" s="28">
        <v>24.987200000000001</v>
      </c>
      <c r="N9" s="28">
        <v>31.680199999999996</v>
      </c>
      <c r="O9" s="28">
        <v>28.488900000000001</v>
      </c>
      <c r="P9" s="28">
        <v>35.802699999999994</v>
      </c>
      <c r="Q9" s="28">
        <v>33.610499999999995</v>
      </c>
      <c r="R9" s="28">
        <v>27.674099999999999</v>
      </c>
      <c r="S9" s="28">
        <v>7.3331999999999997</v>
      </c>
      <c r="T9" s="28">
        <v>25.3461</v>
      </c>
      <c r="U9" s="28">
        <v>23.3964</v>
      </c>
      <c r="V9" s="28">
        <v>21.1266</v>
      </c>
      <c r="W9" s="28">
        <v>22.930800000000001</v>
      </c>
      <c r="X9" s="28">
        <v>22.232400000000002</v>
      </c>
      <c r="Y9" s="28">
        <v>23.522500000000001</v>
      </c>
      <c r="Z9" s="28">
        <v>24.560400000000001</v>
      </c>
      <c r="AA9" s="28">
        <v>26.490699999999997</v>
      </c>
      <c r="AB9" s="28">
        <v>24.211200000000002</v>
      </c>
      <c r="AC9" s="28">
        <v>27.062999999999999</v>
      </c>
      <c r="AD9" s="28">
        <v>22.891999999999999</v>
      </c>
      <c r="AE9" s="28">
        <v>24.3567</v>
      </c>
      <c r="AF9" s="28">
        <v>22.242100000000001</v>
      </c>
    </row>
    <row r="10" spans="1:32" x14ac:dyDescent="0.25">
      <c r="A10" s="27">
        <v>8</v>
      </c>
      <c r="B10" s="28">
        <v>25.1327</v>
      </c>
      <c r="C10" s="28">
        <v>25.928100000000001</v>
      </c>
      <c r="D10" s="28">
        <v>22.668900000000001</v>
      </c>
      <c r="E10" s="28">
        <v>8.7493999999999996</v>
      </c>
      <c r="F10" s="28">
        <v>7.0033999999999992</v>
      </c>
      <c r="G10" s="28">
        <v>4.8596999999999992</v>
      </c>
      <c r="H10" s="28">
        <v>5.0343</v>
      </c>
      <c r="I10" s="28">
        <v>5.7520999999999995</v>
      </c>
      <c r="J10" s="28">
        <v>6.2176999999999998</v>
      </c>
      <c r="K10" s="28">
        <v>11.397499999999999</v>
      </c>
      <c r="L10" s="28">
        <v>21.7668</v>
      </c>
      <c r="M10" s="28">
        <v>24.7059</v>
      </c>
      <c r="N10" s="28">
        <v>31.4862</v>
      </c>
      <c r="O10" s="28">
        <v>28.265799999999999</v>
      </c>
      <c r="P10" s="28">
        <v>35.298299999999998</v>
      </c>
      <c r="Q10" s="28">
        <v>33.106100000000005</v>
      </c>
      <c r="R10" s="28">
        <v>27.363700000000001</v>
      </c>
      <c r="S10" s="28">
        <v>9.0404</v>
      </c>
      <c r="T10" s="28">
        <v>25.3461</v>
      </c>
      <c r="U10" s="28">
        <v>27.965099999999996</v>
      </c>
      <c r="V10" s="28">
        <v>20.6416</v>
      </c>
      <c r="W10" s="28">
        <v>23.027799999999999</v>
      </c>
      <c r="X10" s="28">
        <v>22.067499999999999</v>
      </c>
      <c r="Y10" s="28">
        <v>23.6389</v>
      </c>
      <c r="Z10" s="28">
        <v>24.3858</v>
      </c>
      <c r="AA10" s="28">
        <v>26.577999999999999</v>
      </c>
      <c r="AB10" s="28">
        <v>24.298500000000001</v>
      </c>
      <c r="AC10" s="28">
        <v>27.373399999999997</v>
      </c>
      <c r="AD10" s="28">
        <v>22.8629</v>
      </c>
      <c r="AE10" s="28">
        <v>24.637999999999998</v>
      </c>
      <c r="AF10" s="28">
        <v>22.242100000000001</v>
      </c>
    </row>
    <row r="11" spans="1:32" x14ac:dyDescent="0.25">
      <c r="A11" s="27">
        <v>9</v>
      </c>
      <c r="B11" s="28">
        <v>24.152999999999999</v>
      </c>
      <c r="C11" s="28">
        <v>24.347000000000001</v>
      </c>
      <c r="D11" s="28">
        <v>22.668900000000001</v>
      </c>
      <c r="E11" s="28">
        <v>9.127699999999999</v>
      </c>
      <c r="F11" s="28">
        <v>7.0712999999999999</v>
      </c>
      <c r="G11" s="28">
        <v>5.1215999999999999</v>
      </c>
      <c r="H11" s="28">
        <v>4.9760999999999997</v>
      </c>
      <c r="I11" s="28">
        <v>5.0052000000000003</v>
      </c>
      <c r="J11" s="28">
        <v>5.9655000000000005</v>
      </c>
      <c r="K11" s="28">
        <v>10.873700000000001</v>
      </c>
      <c r="L11" s="28">
        <v>22.600999999999999</v>
      </c>
      <c r="M11" s="28">
        <v>24.618599999999997</v>
      </c>
      <c r="N11" s="28">
        <v>31.107900000000001</v>
      </c>
      <c r="O11" s="28">
        <v>28.032999999999998</v>
      </c>
      <c r="P11" s="28">
        <v>34.658099999999997</v>
      </c>
      <c r="Q11" s="28">
        <v>32.456200000000003</v>
      </c>
      <c r="R11" s="28">
        <v>27.101800000000001</v>
      </c>
      <c r="S11" s="28">
        <v>14.356</v>
      </c>
      <c r="T11" s="28">
        <v>24.9969</v>
      </c>
      <c r="U11" s="28">
        <v>26.296699999999998</v>
      </c>
      <c r="V11" s="28">
        <v>19.884999999999998</v>
      </c>
      <c r="W11" s="28">
        <v>22.581600000000002</v>
      </c>
      <c r="X11" s="28">
        <v>21.757099999999998</v>
      </c>
      <c r="Y11" s="28">
        <v>23.435199999999998</v>
      </c>
      <c r="Z11" s="28">
        <v>23.949300000000001</v>
      </c>
      <c r="AA11" s="28">
        <v>26.141499999999997</v>
      </c>
      <c r="AB11" s="28">
        <v>24.123899999999999</v>
      </c>
      <c r="AC11" s="28">
        <v>28.731400000000001</v>
      </c>
      <c r="AD11" s="28">
        <v>22.7562</v>
      </c>
      <c r="AE11" s="28">
        <v>25.860199999999999</v>
      </c>
      <c r="AF11" s="28">
        <v>22.106299999999997</v>
      </c>
    </row>
    <row r="12" spans="1:32" x14ac:dyDescent="0.25">
      <c r="A12" s="27">
        <v>10</v>
      </c>
      <c r="B12" s="28">
        <v>24.0075</v>
      </c>
      <c r="C12" s="28">
        <v>23.774699999999999</v>
      </c>
      <c r="D12" s="28">
        <v>22.407</v>
      </c>
      <c r="E12" s="28">
        <v>9.4672000000000001</v>
      </c>
      <c r="F12" s="28">
        <v>7.1876999999999995</v>
      </c>
      <c r="G12" s="28">
        <v>5.2573999999999996</v>
      </c>
      <c r="H12" s="28">
        <v>4.7238999999999995</v>
      </c>
      <c r="I12" s="28">
        <v>4.9857999999999993</v>
      </c>
      <c r="J12" s="28">
        <v>6.1401000000000003</v>
      </c>
      <c r="K12" s="28">
        <v>9.9230999999999998</v>
      </c>
      <c r="L12" s="28">
        <v>20.311800000000002</v>
      </c>
      <c r="M12" s="28">
        <v>24.502200000000002</v>
      </c>
      <c r="N12" s="28">
        <v>30.729599999999998</v>
      </c>
      <c r="O12" s="28">
        <v>27.838999999999999</v>
      </c>
      <c r="P12" s="28">
        <v>34.367100000000001</v>
      </c>
      <c r="Q12" s="28">
        <v>32.165199999999999</v>
      </c>
      <c r="R12" s="28">
        <v>26.878699999999998</v>
      </c>
      <c r="S12" s="28">
        <v>18.497900000000001</v>
      </c>
      <c r="T12" s="28">
        <v>24.725299999999997</v>
      </c>
      <c r="U12" s="28">
        <v>26.112400000000001</v>
      </c>
      <c r="V12" s="28">
        <v>19.720099999999999</v>
      </c>
      <c r="W12" s="28">
        <v>22.523399999999999</v>
      </c>
      <c r="X12" s="28">
        <v>21.698900000000002</v>
      </c>
      <c r="Y12" s="28">
        <v>23.2606</v>
      </c>
      <c r="Z12" s="28">
        <v>23.328500000000002</v>
      </c>
      <c r="AA12" s="28">
        <v>25.084199999999999</v>
      </c>
      <c r="AB12" s="28">
        <v>23.512799999999999</v>
      </c>
      <c r="AC12" s="28">
        <v>29.313399999999998</v>
      </c>
      <c r="AD12" s="28">
        <v>22.659199999999998</v>
      </c>
      <c r="AE12" s="28">
        <v>26.393699999999999</v>
      </c>
      <c r="AF12" s="28">
        <v>22.057799999999997</v>
      </c>
    </row>
    <row r="13" spans="1:32" x14ac:dyDescent="0.25">
      <c r="A13" s="27">
        <v>11</v>
      </c>
      <c r="B13" s="28">
        <v>24.075399999999998</v>
      </c>
      <c r="C13" s="28">
        <v>23.338199999999997</v>
      </c>
      <c r="D13" s="28">
        <v>22.232400000000002</v>
      </c>
      <c r="E13" s="28">
        <v>9.9037000000000006</v>
      </c>
      <c r="F13" s="28">
        <v>7.3719999999999999</v>
      </c>
      <c r="G13" s="28">
        <v>5.1604000000000001</v>
      </c>
      <c r="H13" s="28">
        <v>4.4037999999999995</v>
      </c>
      <c r="I13" s="28">
        <v>5.0148999999999999</v>
      </c>
      <c r="J13" s="28">
        <v>6.3631999999999991</v>
      </c>
      <c r="K13" s="28">
        <v>9.6320999999999994</v>
      </c>
      <c r="L13" s="28">
        <v>18.944099999999999</v>
      </c>
      <c r="M13" s="28">
        <v>24.3567</v>
      </c>
      <c r="N13" s="28">
        <v>30.632599999999996</v>
      </c>
      <c r="O13" s="28">
        <v>27.809900000000003</v>
      </c>
      <c r="P13" s="28">
        <v>34.173099999999998</v>
      </c>
      <c r="Q13" s="28">
        <v>31.9712</v>
      </c>
      <c r="R13" s="28">
        <v>26.616800000000001</v>
      </c>
      <c r="S13" s="28">
        <v>23.066600000000001</v>
      </c>
      <c r="T13" s="28">
        <v>24.201499999999999</v>
      </c>
      <c r="U13" s="28">
        <v>25.607999999999997</v>
      </c>
      <c r="V13" s="28">
        <v>19.584299999999999</v>
      </c>
      <c r="W13" s="28">
        <v>22.280899999999999</v>
      </c>
      <c r="X13" s="28">
        <v>21.563099999999999</v>
      </c>
      <c r="Y13" s="28">
        <v>22.8629</v>
      </c>
      <c r="Z13" s="28">
        <v>22.891999999999999</v>
      </c>
      <c r="AA13" s="28">
        <v>22.891999999999999</v>
      </c>
      <c r="AB13" s="28">
        <v>22.455499999999997</v>
      </c>
      <c r="AC13" s="28">
        <v>29.3813</v>
      </c>
      <c r="AD13" s="28">
        <v>22.630099999999999</v>
      </c>
      <c r="AE13" s="28">
        <v>26.4422</v>
      </c>
      <c r="AF13" s="28">
        <v>22.106299999999997</v>
      </c>
    </row>
    <row r="14" spans="1:32" x14ac:dyDescent="0.25">
      <c r="A14" s="27">
        <v>12</v>
      </c>
      <c r="B14" s="28">
        <v>23.949300000000001</v>
      </c>
      <c r="C14" s="28">
        <v>22.668900000000001</v>
      </c>
      <c r="D14" s="28">
        <v>22.145099999999999</v>
      </c>
      <c r="E14" s="28">
        <v>10.379</v>
      </c>
      <c r="F14" s="28">
        <v>7.5271999999999997</v>
      </c>
      <c r="G14" s="28">
        <v>5.0343</v>
      </c>
      <c r="H14" s="28">
        <v>4.2194999999999991</v>
      </c>
      <c r="I14" s="28">
        <v>5.1506999999999996</v>
      </c>
      <c r="J14" s="28">
        <v>6.1401000000000003</v>
      </c>
      <c r="K14" s="28">
        <v>9.5544999999999991</v>
      </c>
      <c r="L14" s="28">
        <v>17.964399999999998</v>
      </c>
      <c r="M14" s="28">
        <v>24.308199999999999</v>
      </c>
      <c r="N14" s="28">
        <v>30.283399999999997</v>
      </c>
      <c r="O14" s="28">
        <v>27.654700000000002</v>
      </c>
      <c r="P14" s="28">
        <v>33.930599999999998</v>
      </c>
      <c r="Q14" s="28">
        <v>31.7287</v>
      </c>
      <c r="R14" s="28">
        <v>26.529500000000002</v>
      </c>
      <c r="S14" s="28">
        <v>23.677699999999998</v>
      </c>
      <c r="T14" s="28">
        <v>23.8523</v>
      </c>
      <c r="U14" s="28">
        <v>24.870799999999999</v>
      </c>
      <c r="V14" s="28">
        <v>19.409700000000001</v>
      </c>
      <c r="W14" s="28">
        <v>22.251799999999999</v>
      </c>
      <c r="X14" s="28">
        <v>21.5825</v>
      </c>
      <c r="Y14" s="28">
        <v>22.571899999999999</v>
      </c>
      <c r="Z14" s="28">
        <v>22.1936</v>
      </c>
      <c r="AA14" s="28">
        <v>22.106299999999997</v>
      </c>
      <c r="AB14" s="28">
        <v>22.1936</v>
      </c>
      <c r="AC14" s="28">
        <v>29.2164</v>
      </c>
      <c r="AD14" s="28">
        <v>22.6495</v>
      </c>
      <c r="AE14" s="28">
        <v>26.296699999999998</v>
      </c>
      <c r="AF14" s="28">
        <v>21.8444</v>
      </c>
    </row>
    <row r="15" spans="1:32" x14ac:dyDescent="0.25">
      <c r="A15" s="27">
        <v>13</v>
      </c>
      <c r="B15" s="28">
        <v>23.512799999999999</v>
      </c>
      <c r="C15" s="28">
        <v>20.825899999999997</v>
      </c>
      <c r="D15" s="28">
        <v>21.7959</v>
      </c>
      <c r="E15" s="28">
        <v>10.931899999999999</v>
      </c>
      <c r="F15" s="28">
        <v>7.4495999999999993</v>
      </c>
      <c r="G15" s="28">
        <v>4.8887999999999998</v>
      </c>
      <c r="H15" s="28">
        <v>4.1516000000000002</v>
      </c>
      <c r="I15" s="28">
        <v>5.3058999999999994</v>
      </c>
      <c r="J15" s="28">
        <v>6.2176999999999998</v>
      </c>
      <c r="K15" s="28">
        <v>9.273200000000001</v>
      </c>
      <c r="L15" s="28">
        <v>17.052599999999998</v>
      </c>
      <c r="M15" s="28">
        <v>23.939599999999999</v>
      </c>
      <c r="N15" s="28">
        <v>30.1767</v>
      </c>
      <c r="O15" s="28">
        <v>27.625599999999999</v>
      </c>
      <c r="P15" s="28">
        <v>33.183700000000002</v>
      </c>
      <c r="Q15" s="28">
        <v>30.991499999999998</v>
      </c>
      <c r="R15" s="28">
        <v>26.354900000000001</v>
      </c>
      <c r="S15" s="28">
        <v>23.8523</v>
      </c>
      <c r="T15" s="28">
        <v>23.406099999999999</v>
      </c>
      <c r="U15" s="28">
        <v>23.871699999999997</v>
      </c>
      <c r="V15" s="28">
        <v>18.565799999999999</v>
      </c>
      <c r="W15" s="28">
        <v>20.146899999999999</v>
      </c>
      <c r="X15" s="28">
        <v>20.952000000000002</v>
      </c>
      <c r="Y15" s="28">
        <v>22.145099999999999</v>
      </c>
      <c r="Z15" s="28">
        <v>21.310899999999997</v>
      </c>
      <c r="AA15" s="28">
        <v>21.136299999999999</v>
      </c>
      <c r="AB15" s="28">
        <v>22.018999999999998</v>
      </c>
      <c r="AC15" s="28">
        <v>29.177599999999998</v>
      </c>
      <c r="AD15" s="28">
        <v>22.697999999999997</v>
      </c>
      <c r="AE15" s="28">
        <v>26.248199999999997</v>
      </c>
      <c r="AF15" s="28">
        <v>21.310899999999997</v>
      </c>
    </row>
    <row r="16" spans="1:32" x14ac:dyDescent="0.25">
      <c r="A16" s="27">
        <v>14</v>
      </c>
      <c r="B16" s="28">
        <v>22.057799999999997</v>
      </c>
      <c r="C16" s="28">
        <v>19.9529</v>
      </c>
      <c r="D16" s="28">
        <v>20.2148</v>
      </c>
      <c r="E16" s="28">
        <v>11.3102</v>
      </c>
      <c r="F16" s="28">
        <v>7.2556000000000003</v>
      </c>
      <c r="G16" s="28">
        <v>4.8111999999999995</v>
      </c>
      <c r="H16" s="28">
        <v>4.3358999999999996</v>
      </c>
      <c r="I16" s="28">
        <v>5.5484</v>
      </c>
      <c r="J16" s="28">
        <v>6.2661999999999995</v>
      </c>
      <c r="K16" s="28">
        <v>8.9918999999999993</v>
      </c>
      <c r="L16" s="28">
        <v>15.1126</v>
      </c>
      <c r="M16" s="28">
        <v>23.493399999999998</v>
      </c>
      <c r="N16" s="28">
        <v>29.827500000000001</v>
      </c>
      <c r="O16" s="28">
        <v>27.480099999999997</v>
      </c>
      <c r="P16" s="28">
        <v>32.9024</v>
      </c>
      <c r="Q16" s="28">
        <v>30.700499999999998</v>
      </c>
      <c r="R16" s="28">
        <v>25.869900000000001</v>
      </c>
      <c r="S16" s="28">
        <v>24.123899999999999</v>
      </c>
      <c r="T16" s="28">
        <v>23.241199999999999</v>
      </c>
      <c r="U16" s="28">
        <v>23.571000000000002</v>
      </c>
      <c r="V16" s="28">
        <v>18.265099999999997</v>
      </c>
      <c r="W16" s="28">
        <v>19.370899999999999</v>
      </c>
      <c r="X16" s="28">
        <v>20.234199999999998</v>
      </c>
      <c r="Y16" s="28">
        <v>21.902599999999996</v>
      </c>
      <c r="Z16" s="28">
        <v>20.6998</v>
      </c>
      <c r="AA16" s="28">
        <v>20.088699999999999</v>
      </c>
      <c r="AB16" s="28">
        <v>21.495200000000001</v>
      </c>
      <c r="AC16" s="28">
        <v>28.983599999999999</v>
      </c>
      <c r="AD16" s="28">
        <v>22.659199999999998</v>
      </c>
      <c r="AE16" s="28">
        <v>26.092999999999996</v>
      </c>
      <c r="AF16" s="28">
        <v>20.874399999999998</v>
      </c>
    </row>
    <row r="17" spans="1:32" x14ac:dyDescent="0.25">
      <c r="A17" s="27">
        <v>15</v>
      </c>
      <c r="B17" s="28">
        <v>21.2818</v>
      </c>
      <c r="C17" s="28">
        <v>19.157499999999999</v>
      </c>
      <c r="D17" s="28">
        <v>19.4194</v>
      </c>
      <c r="E17" s="28">
        <v>11.4557</v>
      </c>
      <c r="F17" s="28">
        <v>6.9936999999999996</v>
      </c>
      <c r="G17" s="28">
        <v>4.5978000000000003</v>
      </c>
      <c r="H17" s="28">
        <v>4.4619999999999997</v>
      </c>
      <c r="I17" s="28">
        <v>5.7714999999999996</v>
      </c>
      <c r="J17" s="28">
        <v>6.3534999999999995</v>
      </c>
      <c r="K17" s="28">
        <v>8.7105999999999995</v>
      </c>
      <c r="L17" s="28">
        <v>14.6761</v>
      </c>
      <c r="M17" s="28">
        <v>23.2121</v>
      </c>
      <c r="N17" s="28">
        <v>29.4589</v>
      </c>
      <c r="O17" s="28">
        <v>27.3249</v>
      </c>
      <c r="P17" s="28">
        <v>32.524099999999997</v>
      </c>
      <c r="Q17" s="28">
        <v>30.331899999999997</v>
      </c>
      <c r="R17" s="28">
        <v>25.607999999999997</v>
      </c>
      <c r="S17" s="28">
        <v>24.560400000000001</v>
      </c>
      <c r="T17" s="28">
        <v>22.882300000000001</v>
      </c>
      <c r="U17" s="28">
        <v>23.250899999999998</v>
      </c>
      <c r="V17" s="28">
        <v>17.915899999999997</v>
      </c>
      <c r="W17" s="28">
        <v>18.759799999999998</v>
      </c>
      <c r="X17" s="28">
        <v>19.700699999999998</v>
      </c>
      <c r="Y17" s="28">
        <v>21.4758</v>
      </c>
      <c r="Z17" s="28">
        <v>20.175999999999998</v>
      </c>
      <c r="AA17" s="28">
        <v>18.8568</v>
      </c>
      <c r="AB17" s="28">
        <v>21.048999999999999</v>
      </c>
      <c r="AC17" s="28">
        <v>28.7896</v>
      </c>
      <c r="AD17" s="28">
        <v>22.571899999999999</v>
      </c>
      <c r="AE17" s="28">
        <v>25.918399999999998</v>
      </c>
      <c r="AF17" s="28">
        <v>20.564</v>
      </c>
    </row>
    <row r="18" spans="1:32" x14ac:dyDescent="0.25">
      <c r="A18" s="27">
        <v>16</v>
      </c>
      <c r="B18" s="28">
        <v>20.6416</v>
      </c>
      <c r="C18" s="28">
        <v>18.5367</v>
      </c>
      <c r="D18" s="28">
        <v>18.895599999999998</v>
      </c>
      <c r="E18" s="28">
        <v>11.756399999999999</v>
      </c>
      <c r="F18" s="28">
        <v>6.6832999999999991</v>
      </c>
      <c r="G18" s="28">
        <v>4.5007999999999999</v>
      </c>
      <c r="H18" s="28">
        <v>4.5978000000000003</v>
      </c>
      <c r="I18" s="28">
        <v>6.0430999999999999</v>
      </c>
      <c r="J18" s="28">
        <v>6.4214000000000002</v>
      </c>
      <c r="K18" s="28">
        <v>8.3419999999999987</v>
      </c>
      <c r="L18" s="28">
        <v>14.1426</v>
      </c>
      <c r="M18" s="28">
        <v>22.765899999999998</v>
      </c>
      <c r="N18" s="28">
        <v>29.342499999999998</v>
      </c>
      <c r="O18" s="28">
        <v>27.305499999999999</v>
      </c>
      <c r="P18" s="28">
        <v>32.407699999999998</v>
      </c>
      <c r="Q18" s="28">
        <v>30.215499999999999</v>
      </c>
      <c r="R18" s="28">
        <v>25.520699999999998</v>
      </c>
      <c r="S18" s="28">
        <v>24.909599999999998</v>
      </c>
      <c r="T18" s="28">
        <v>22.707699999999999</v>
      </c>
      <c r="U18" s="28">
        <v>22.688300000000002</v>
      </c>
      <c r="V18" s="28">
        <v>17.6831</v>
      </c>
      <c r="W18" s="28">
        <v>18.303899999999999</v>
      </c>
      <c r="X18" s="28">
        <v>19.399999999999999</v>
      </c>
      <c r="Y18" s="28">
        <v>21.184799999999999</v>
      </c>
      <c r="Z18" s="28">
        <v>19.652200000000001</v>
      </c>
      <c r="AA18" s="28">
        <v>17.809200000000001</v>
      </c>
      <c r="AB18" s="28">
        <v>20.612500000000001</v>
      </c>
      <c r="AC18" s="28">
        <v>28.517999999999997</v>
      </c>
      <c r="AD18" s="28">
        <v>22.503999999999998</v>
      </c>
      <c r="AE18" s="28">
        <v>25.6662</v>
      </c>
      <c r="AF18" s="28">
        <v>20.224500000000003</v>
      </c>
    </row>
    <row r="19" spans="1:32" x14ac:dyDescent="0.25">
      <c r="A19" s="27">
        <v>17</v>
      </c>
      <c r="B19" s="28">
        <v>19.273900000000001</v>
      </c>
      <c r="C19" s="28">
        <v>17.363</v>
      </c>
      <c r="D19" s="28">
        <v>18.633700000000001</v>
      </c>
      <c r="E19" s="28">
        <v>12.008600000000001</v>
      </c>
      <c r="F19" s="28">
        <v>6.3049999999999997</v>
      </c>
      <c r="G19" s="28">
        <v>4.5202</v>
      </c>
      <c r="H19" s="28">
        <v>4.5978000000000003</v>
      </c>
      <c r="I19" s="28">
        <v>5.9363999999999999</v>
      </c>
      <c r="J19" s="28">
        <v>6.4214000000000002</v>
      </c>
      <c r="K19" s="28">
        <v>8.1286000000000005</v>
      </c>
      <c r="L19" s="28">
        <v>13.696399999999999</v>
      </c>
      <c r="M19" s="28">
        <v>22.31</v>
      </c>
      <c r="N19" s="28">
        <v>28.673199999999998</v>
      </c>
      <c r="O19" s="28">
        <v>26.898099999999999</v>
      </c>
      <c r="P19" s="28">
        <v>32.2622</v>
      </c>
      <c r="Q19" s="28">
        <v>30.07</v>
      </c>
      <c r="R19" s="28">
        <v>25.297599999999999</v>
      </c>
      <c r="S19" s="28">
        <v>24.822299999999998</v>
      </c>
      <c r="T19" s="28">
        <v>22.445799999999998</v>
      </c>
      <c r="U19" s="28">
        <v>21.757099999999998</v>
      </c>
      <c r="V19" s="28">
        <v>16.945899999999998</v>
      </c>
      <c r="W19" s="28">
        <v>16.9847</v>
      </c>
      <c r="X19" s="28">
        <v>18.071099999999998</v>
      </c>
      <c r="Y19" s="28">
        <v>20.583399999999997</v>
      </c>
      <c r="Z19" s="28">
        <v>19.302999999999997</v>
      </c>
      <c r="AA19" s="28">
        <v>17.188399999999998</v>
      </c>
      <c r="AB19" s="28">
        <v>20.175999999999998</v>
      </c>
      <c r="AC19" s="28">
        <v>28.411299999999997</v>
      </c>
      <c r="AD19" s="28">
        <v>22.368199999999998</v>
      </c>
      <c r="AE19" s="28">
        <v>25.5595</v>
      </c>
      <c r="AF19" s="28">
        <v>19.787999999999997</v>
      </c>
    </row>
    <row r="20" spans="1:32" x14ac:dyDescent="0.25">
      <c r="A20" s="27">
        <v>18</v>
      </c>
      <c r="B20" s="28">
        <v>18.721</v>
      </c>
      <c r="C20" s="28">
        <v>16.877999999999997</v>
      </c>
      <c r="D20" s="28">
        <v>18.3718</v>
      </c>
      <c r="E20" s="28">
        <v>12.1929</v>
      </c>
      <c r="F20" s="28">
        <v>5.8781999999999996</v>
      </c>
      <c r="G20" s="28">
        <v>4.5880999999999998</v>
      </c>
      <c r="H20" s="28">
        <v>4.7238999999999995</v>
      </c>
      <c r="I20" s="28">
        <v>5.8975999999999997</v>
      </c>
      <c r="J20" s="28">
        <v>6.4214000000000002</v>
      </c>
      <c r="K20" s="28">
        <v>7.8763999999999994</v>
      </c>
      <c r="L20" s="28">
        <v>13.3569</v>
      </c>
      <c r="M20" s="28">
        <v>21.824999999999999</v>
      </c>
      <c r="N20" s="28">
        <v>27.819599999999998</v>
      </c>
      <c r="O20" s="28">
        <v>26.354900000000001</v>
      </c>
      <c r="P20" s="28">
        <v>31.534699999999997</v>
      </c>
      <c r="Q20" s="28">
        <v>29.332799999999999</v>
      </c>
      <c r="R20" s="28">
        <v>25.22</v>
      </c>
      <c r="S20" s="28">
        <v>24.5992</v>
      </c>
      <c r="T20" s="28">
        <v>22.183900000000001</v>
      </c>
      <c r="U20" s="28">
        <v>20.6416</v>
      </c>
      <c r="V20" s="28">
        <v>16.722799999999999</v>
      </c>
      <c r="W20" s="28">
        <v>16.5288</v>
      </c>
      <c r="X20" s="28">
        <v>17.770399999999999</v>
      </c>
      <c r="Y20" s="28">
        <v>19.807400000000001</v>
      </c>
      <c r="Z20" s="28">
        <v>18.944099999999999</v>
      </c>
      <c r="AA20" s="28">
        <v>16.587</v>
      </c>
      <c r="AB20" s="28">
        <v>19.914100000000001</v>
      </c>
      <c r="AC20" s="28">
        <v>28.023299999999999</v>
      </c>
      <c r="AD20" s="28">
        <v>22.212999999999997</v>
      </c>
      <c r="AE20" s="28">
        <v>25.229700000000001</v>
      </c>
      <c r="AF20" s="28">
        <v>19.564900000000002</v>
      </c>
    </row>
    <row r="21" spans="1:32" x14ac:dyDescent="0.25">
      <c r="A21" s="27">
        <v>19</v>
      </c>
      <c r="B21" s="28">
        <v>18.177799999999998</v>
      </c>
      <c r="C21" s="28">
        <v>16.431799999999999</v>
      </c>
      <c r="D21" s="28">
        <v>18.197200000000002</v>
      </c>
      <c r="E21" s="28">
        <v>12.318999999999999</v>
      </c>
      <c r="F21" s="28">
        <v>5.4611000000000001</v>
      </c>
      <c r="G21" s="28">
        <v>4.6656999999999993</v>
      </c>
      <c r="H21" s="28">
        <v>4.7820999999999998</v>
      </c>
      <c r="I21" s="28">
        <v>5.6744999999999992</v>
      </c>
      <c r="J21" s="28">
        <v>6.4116999999999997</v>
      </c>
      <c r="K21" s="28">
        <v>7.6338999999999997</v>
      </c>
      <c r="L21" s="28">
        <v>12.997999999999999</v>
      </c>
      <c r="M21" s="28">
        <v>21.272099999999998</v>
      </c>
      <c r="N21" s="28">
        <v>26.9757</v>
      </c>
      <c r="O21" s="28">
        <v>25.860199999999999</v>
      </c>
      <c r="P21" s="28">
        <v>30.855699999999999</v>
      </c>
      <c r="Q21" s="28">
        <v>28.653799999999997</v>
      </c>
      <c r="R21" s="28">
        <v>25.297599999999999</v>
      </c>
      <c r="S21" s="28">
        <v>24.424599999999998</v>
      </c>
      <c r="T21" s="28">
        <v>22.183900000000001</v>
      </c>
      <c r="U21" s="28">
        <v>20.0014</v>
      </c>
      <c r="V21" s="28">
        <v>16.412400000000002</v>
      </c>
      <c r="W21" s="28">
        <v>16.228100000000001</v>
      </c>
      <c r="X21" s="28">
        <v>17.401800000000001</v>
      </c>
      <c r="Y21" s="28">
        <v>19.002299999999998</v>
      </c>
      <c r="Z21" s="28">
        <v>18.420299999999997</v>
      </c>
      <c r="AA21" s="28">
        <v>15.966200000000001</v>
      </c>
      <c r="AB21" s="28">
        <v>19.652200000000001</v>
      </c>
      <c r="AC21" s="28">
        <v>27.809900000000003</v>
      </c>
      <c r="AD21" s="28">
        <v>22.096600000000002</v>
      </c>
      <c r="AE21" s="28">
        <v>25.026</v>
      </c>
      <c r="AF21" s="28">
        <v>19.2545</v>
      </c>
    </row>
    <row r="22" spans="1:32" x14ac:dyDescent="0.25">
      <c r="A22" s="27">
        <v>20</v>
      </c>
      <c r="B22" s="28">
        <v>17.566699999999997</v>
      </c>
      <c r="C22" s="28">
        <v>15.995299999999999</v>
      </c>
      <c r="D22" s="28">
        <v>17.935299999999998</v>
      </c>
      <c r="E22" s="28">
        <v>12.4451</v>
      </c>
      <c r="F22" s="28">
        <v>5.0343</v>
      </c>
      <c r="G22" s="28">
        <v>4.7432999999999996</v>
      </c>
      <c r="H22" s="28">
        <v>4.8499999999999996</v>
      </c>
      <c r="I22" s="28">
        <v>5.5193000000000003</v>
      </c>
      <c r="J22" s="28">
        <v>6.3534999999999995</v>
      </c>
      <c r="K22" s="28">
        <v>7.3622999999999994</v>
      </c>
      <c r="L22" s="28">
        <v>12.6585</v>
      </c>
      <c r="M22" s="28">
        <v>20.767699999999998</v>
      </c>
      <c r="N22" s="28">
        <v>26.044499999999999</v>
      </c>
      <c r="O22" s="28">
        <v>25.258799999999997</v>
      </c>
      <c r="P22" s="28">
        <v>30.555</v>
      </c>
      <c r="Q22" s="28">
        <v>28.353100000000001</v>
      </c>
      <c r="R22" s="28">
        <v>25.3461</v>
      </c>
      <c r="S22" s="28">
        <v>24.288799999999998</v>
      </c>
      <c r="T22" s="28">
        <v>21.922000000000001</v>
      </c>
      <c r="U22" s="28">
        <v>19.196299999999997</v>
      </c>
      <c r="V22" s="28">
        <v>16.150499999999997</v>
      </c>
      <c r="W22" s="28">
        <v>15.9274</v>
      </c>
      <c r="X22" s="28">
        <v>17.071999999999999</v>
      </c>
      <c r="Y22" s="28">
        <v>18.284500000000001</v>
      </c>
      <c r="Z22" s="28">
        <v>18.071099999999998</v>
      </c>
      <c r="AA22" s="28">
        <v>15.267799999999999</v>
      </c>
      <c r="AB22" s="28">
        <v>19.302999999999997</v>
      </c>
      <c r="AC22" s="28">
        <v>27.421899999999997</v>
      </c>
      <c r="AD22" s="28">
        <v>21.931699999999999</v>
      </c>
      <c r="AE22" s="28">
        <v>24.6768</v>
      </c>
      <c r="AF22" s="28">
        <v>18.8568</v>
      </c>
    </row>
    <row r="23" spans="1:32" x14ac:dyDescent="0.25">
      <c r="A23" s="27">
        <v>21</v>
      </c>
      <c r="B23" s="28">
        <v>17.081699999999998</v>
      </c>
      <c r="C23" s="28">
        <v>15.461799999999998</v>
      </c>
      <c r="D23" s="28">
        <v>17.8383</v>
      </c>
      <c r="E23" s="28">
        <v>12.6585</v>
      </c>
      <c r="F23" s="28">
        <v>4.8596999999999992</v>
      </c>
      <c r="G23" s="28">
        <v>4.8111999999999995</v>
      </c>
      <c r="H23" s="28">
        <v>4.7820999999999998</v>
      </c>
      <c r="I23" s="28">
        <v>5.2477</v>
      </c>
      <c r="J23" s="28">
        <v>6.3243999999999998</v>
      </c>
      <c r="K23" s="28">
        <v>7.1391999999999998</v>
      </c>
      <c r="L23" s="28">
        <v>12.386899999999999</v>
      </c>
      <c r="M23" s="28">
        <v>20.263300000000001</v>
      </c>
      <c r="N23" s="28">
        <v>25.035699999999999</v>
      </c>
      <c r="O23" s="28">
        <v>24.657400000000003</v>
      </c>
      <c r="P23" s="28">
        <v>30.3125</v>
      </c>
      <c r="Q23" s="28">
        <v>28.110599999999998</v>
      </c>
      <c r="R23" s="28">
        <v>25.394600000000001</v>
      </c>
      <c r="S23" s="28">
        <v>24.201499999999999</v>
      </c>
      <c r="T23" s="28">
        <v>21.7377</v>
      </c>
      <c r="U23" s="28">
        <v>19.012</v>
      </c>
      <c r="V23" s="28">
        <v>15.840099999999998</v>
      </c>
      <c r="W23" s="28">
        <v>15.684900000000001</v>
      </c>
      <c r="X23" s="28">
        <v>16.732499999999998</v>
      </c>
      <c r="Y23" s="28">
        <v>17.518199999999997</v>
      </c>
      <c r="Z23" s="28">
        <v>17.6249</v>
      </c>
      <c r="AA23" s="28">
        <v>14.831299999999999</v>
      </c>
      <c r="AB23" s="28">
        <v>19.0411</v>
      </c>
      <c r="AC23" s="28">
        <v>27.130899999999997</v>
      </c>
      <c r="AD23" s="28">
        <v>21.6892</v>
      </c>
      <c r="AE23" s="28">
        <v>24.424599999999998</v>
      </c>
      <c r="AF23" s="28">
        <v>18.6434</v>
      </c>
    </row>
    <row r="24" spans="1:32" x14ac:dyDescent="0.25">
      <c r="A24" s="27">
        <v>22</v>
      </c>
      <c r="B24" s="28">
        <v>16.6937</v>
      </c>
      <c r="C24" s="28">
        <v>15.0253</v>
      </c>
      <c r="D24" s="28">
        <v>17.663699999999999</v>
      </c>
      <c r="E24" s="28">
        <v>12.8428</v>
      </c>
      <c r="F24" s="28">
        <v>4.6268999999999991</v>
      </c>
      <c r="G24" s="28">
        <v>4.8693999999999997</v>
      </c>
      <c r="H24" s="28">
        <v>4.7238999999999995</v>
      </c>
      <c r="I24" s="28">
        <v>5.0245999999999995</v>
      </c>
      <c r="J24" s="28">
        <v>6.2661999999999995</v>
      </c>
      <c r="K24" s="28">
        <v>6.8967000000000001</v>
      </c>
      <c r="L24" s="28">
        <v>12.2996</v>
      </c>
      <c r="M24" s="28">
        <v>19.933499999999999</v>
      </c>
      <c r="N24" s="28">
        <v>23.784399999999998</v>
      </c>
      <c r="O24" s="28">
        <v>24.017200000000003</v>
      </c>
      <c r="P24" s="28">
        <v>29.3813</v>
      </c>
      <c r="Q24" s="28">
        <v>27.1891</v>
      </c>
      <c r="R24" s="28">
        <v>25.3461</v>
      </c>
      <c r="S24" s="28">
        <v>24.152999999999999</v>
      </c>
      <c r="T24" s="28">
        <v>21.4758</v>
      </c>
      <c r="U24" s="28">
        <v>18.721</v>
      </c>
      <c r="V24" s="28">
        <v>15.6267</v>
      </c>
      <c r="W24" s="28">
        <v>15.442399999999999</v>
      </c>
      <c r="X24" s="28">
        <v>16.354199999999999</v>
      </c>
      <c r="Y24" s="28">
        <v>16.7422</v>
      </c>
      <c r="Z24" s="28">
        <v>17.285399999999999</v>
      </c>
      <c r="AA24" s="28">
        <v>14.297800000000001</v>
      </c>
      <c r="AB24" s="28">
        <v>18.944099999999999</v>
      </c>
      <c r="AC24" s="28">
        <v>26.6265</v>
      </c>
      <c r="AD24" s="28">
        <v>21.407899999999998</v>
      </c>
      <c r="AE24" s="28">
        <v>23.968700000000002</v>
      </c>
      <c r="AF24" s="28">
        <v>18.342700000000001</v>
      </c>
    </row>
    <row r="25" spans="1:32" x14ac:dyDescent="0.25">
      <c r="A25" s="27">
        <v>23</v>
      </c>
      <c r="B25" s="28">
        <v>16.489999999999998</v>
      </c>
      <c r="C25" s="28">
        <v>14.414199999999999</v>
      </c>
      <c r="D25" s="28">
        <v>17.401800000000001</v>
      </c>
      <c r="E25" s="28">
        <v>12.988300000000001</v>
      </c>
      <c r="F25" s="28">
        <v>4.5202</v>
      </c>
      <c r="G25" s="28">
        <v>4.8306000000000004</v>
      </c>
      <c r="H25" s="28">
        <v>4.5298999999999996</v>
      </c>
      <c r="I25" s="28">
        <v>4.8111999999999995</v>
      </c>
      <c r="J25" s="28">
        <v>6.0528000000000004</v>
      </c>
      <c r="K25" s="28">
        <v>6.5960000000000001</v>
      </c>
      <c r="L25" s="28">
        <v>10.379</v>
      </c>
      <c r="M25" s="28">
        <v>19.652200000000001</v>
      </c>
      <c r="N25" s="28">
        <v>23.590399999999999</v>
      </c>
      <c r="O25" s="28">
        <v>23.813500000000001</v>
      </c>
      <c r="P25" s="28">
        <v>27.916599999999999</v>
      </c>
      <c r="Q25" s="28">
        <v>25.724399999999999</v>
      </c>
      <c r="R25" s="28">
        <v>25.22</v>
      </c>
      <c r="S25" s="28">
        <v>24.026899999999998</v>
      </c>
      <c r="T25" s="28">
        <v>21.301200000000001</v>
      </c>
      <c r="U25" s="28">
        <v>18.672499999999999</v>
      </c>
      <c r="V25" s="28">
        <v>15.3551</v>
      </c>
      <c r="W25" s="28">
        <v>15.1029</v>
      </c>
      <c r="X25" s="28">
        <v>16.043799999999997</v>
      </c>
      <c r="Y25" s="28">
        <v>16.043799999999997</v>
      </c>
      <c r="Z25" s="28">
        <v>16.926499999999997</v>
      </c>
      <c r="AA25" s="28">
        <v>13.948600000000001</v>
      </c>
      <c r="AB25" s="28">
        <v>18.944099999999999</v>
      </c>
      <c r="AC25" s="28">
        <v>26.2288</v>
      </c>
      <c r="AD25" s="28">
        <v>21.087799999999998</v>
      </c>
      <c r="AE25" s="28">
        <v>23.6098</v>
      </c>
      <c r="AF25" s="28">
        <v>18.206899999999997</v>
      </c>
    </row>
    <row r="26" spans="1:32" x14ac:dyDescent="0.25">
      <c r="A26" s="27">
        <v>24</v>
      </c>
      <c r="B26" s="28">
        <v>16.3736</v>
      </c>
      <c r="C26" s="28">
        <v>13.9292</v>
      </c>
      <c r="D26" s="28">
        <v>17.052599999999998</v>
      </c>
      <c r="E26" s="28">
        <v>13.1629</v>
      </c>
      <c r="F26" s="28">
        <v>4.2970999999999995</v>
      </c>
      <c r="G26" s="28">
        <v>4.7432999999999996</v>
      </c>
      <c r="H26" s="28">
        <v>4.4037999999999995</v>
      </c>
      <c r="I26" s="28">
        <v>4.5978000000000003</v>
      </c>
      <c r="J26" s="28">
        <v>5.8975999999999997</v>
      </c>
      <c r="K26" s="28">
        <v>6.3534999999999995</v>
      </c>
      <c r="L26" s="28">
        <v>10.233500000000001</v>
      </c>
      <c r="M26" s="28">
        <v>19.2545</v>
      </c>
      <c r="N26" s="28">
        <v>22.358499999999999</v>
      </c>
      <c r="O26" s="28">
        <v>23.115099999999998</v>
      </c>
      <c r="P26" s="28">
        <v>27.596499999999999</v>
      </c>
      <c r="Q26" s="28">
        <v>25.404299999999999</v>
      </c>
      <c r="R26" s="28">
        <v>24.909599999999998</v>
      </c>
      <c r="S26" s="28">
        <v>23.891099999999998</v>
      </c>
      <c r="T26" s="28">
        <v>21.039300000000001</v>
      </c>
      <c r="U26" s="28">
        <v>18.662799999999997</v>
      </c>
      <c r="V26" s="28">
        <v>15.044699999999999</v>
      </c>
      <c r="W26" s="28">
        <v>14.773099999999999</v>
      </c>
      <c r="X26" s="28">
        <v>15.7043</v>
      </c>
      <c r="Y26" s="28">
        <v>15.2775</v>
      </c>
      <c r="Z26" s="28">
        <v>16.587</v>
      </c>
      <c r="AA26" s="28">
        <v>13.5121</v>
      </c>
      <c r="AB26" s="28">
        <v>18.779199999999999</v>
      </c>
      <c r="AC26" s="28">
        <v>25.734100000000002</v>
      </c>
      <c r="AD26" s="28">
        <v>20.7774</v>
      </c>
      <c r="AE26" s="28">
        <v>23.173300000000001</v>
      </c>
      <c r="AF26" s="28">
        <v>18.032299999999999</v>
      </c>
    </row>
    <row r="27" spans="1:32" x14ac:dyDescent="0.25">
      <c r="A27" s="27">
        <v>25</v>
      </c>
      <c r="B27" s="28">
        <v>16.111699999999999</v>
      </c>
      <c r="C27" s="28">
        <v>13.046499999999998</v>
      </c>
      <c r="D27" s="28">
        <v>16.257200000000001</v>
      </c>
      <c r="E27" s="28">
        <v>12.852499999999999</v>
      </c>
      <c r="F27" s="28">
        <v>4.3456000000000001</v>
      </c>
      <c r="G27" s="28">
        <v>4.7044999999999995</v>
      </c>
      <c r="H27" s="28">
        <v>4.3358999999999996</v>
      </c>
      <c r="I27" s="28">
        <v>4.4329000000000001</v>
      </c>
      <c r="J27" s="28">
        <v>5.3834999999999997</v>
      </c>
      <c r="K27" s="28">
        <v>5.0343</v>
      </c>
      <c r="L27" s="28">
        <v>10.233500000000001</v>
      </c>
      <c r="M27" s="28">
        <v>18.953799999999998</v>
      </c>
      <c r="N27" s="28">
        <v>21.7668</v>
      </c>
      <c r="O27" s="28">
        <v>22.9114</v>
      </c>
      <c r="P27" s="28">
        <v>26.9757</v>
      </c>
      <c r="Q27" s="28">
        <v>24.773799999999998</v>
      </c>
      <c r="R27" s="28">
        <v>24.424599999999998</v>
      </c>
      <c r="S27" s="28">
        <v>23.891099999999998</v>
      </c>
      <c r="T27" s="28">
        <v>21.4758</v>
      </c>
      <c r="U27" s="28">
        <v>17.964399999999998</v>
      </c>
      <c r="V27" s="28">
        <v>14.346299999999999</v>
      </c>
      <c r="W27" s="28">
        <v>12.6488</v>
      </c>
      <c r="X27" s="28">
        <v>13.1435</v>
      </c>
      <c r="Y27" s="28">
        <v>15.132</v>
      </c>
      <c r="Z27" s="28">
        <v>16.140799999999999</v>
      </c>
      <c r="AA27" s="28">
        <v>13.3375</v>
      </c>
      <c r="AB27" s="28">
        <v>18.682200000000002</v>
      </c>
      <c r="AC27" s="28">
        <v>26.073599999999999</v>
      </c>
      <c r="AD27" s="28">
        <v>19.235099999999999</v>
      </c>
      <c r="AE27" s="28">
        <v>23.474</v>
      </c>
      <c r="AF27" s="28">
        <v>17.8965</v>
      </c>
    </row>
    <row r="28" spans="1:32" x14ac:dyDescent="0.25">
      <c r="A28" s="27">
        <v>26</v>
      </c>
      <c r="B28" s="28">
        <v>15.801299999999999</v>
      </c>
      <c r="C28" s="28">
        <v>12.823399999999999</v>
      </c>
      <c r="D28" s="28">
        <v>15.898300000000001</v>
      </c>
      <c r="E28" s="28">
        <v>12.959199999999999</v>
      </c>
      <c r="F28" s="28">
        <v>4.5493000000000006</v>
      </c>
      <c r="G28" s="28">
        <v>4.5880999999999998</v>
      </c>
      <c r="H28" s="28">
        <v>4.2194999999999991</v>
      </c>
      <c r="I28" s="28">
        <v>4.4135</v>
      </c>
      <c r="J28" s="28">
        <v>5.3253000000000004</v>
      </c>
      <c r="K28" s="28">
        <v>4.9857999999999993</v>
      </c>
      <c r="L28" s="28">
        <v>10.155900000000001</v>
      </c>
      <c r="M28" s="28">
        <v>18.788900000000002</v>
      </c>
      <c r="N28" s="28">
        <v>20.311800000000002</v>
      </c>
      <c r="O28" s="28">
        <v>22.319700000000001</v>
      </c>
      <c r="P28" s="28">
        <v>26.461600000000001</v>
      </c>
      <c r="Q28" s="28">
        <v>24.259700000000002</v>
      </c>
      <c r="R28" s="28">
        <v>24.075399999999998</v>
      </c>
      <c r="S28" s="28">
        <v>23.677699999999998</v>
      </c>
      <c r="T28" s="28">
        <v>21.4758</v>
      </c>
      <c r="U28" s="28">
        <v>18.061399999999999</v>
      </c>
      <c r="V28" s="28">
        <v>14.132899999999999</v>
      </c>
      <c r="W28" s="28">
        <v>12.0959</v>
      </c>
      <c r="X28" s="28">
        <v>12.5421</v>
      </c>
      <c r="Y28" s="28">
        <v>15.2387</v>
      </c>
      <c r="Z28" s="28">
        <v>16.0535</v>
      </c>
      <c r="AA28" s="28">
        <v>13.3375</v>
      </c>
      <c r="AB28" s="28">
        <v>18.594900000000003</v>
      </c>
      <c r="AC28" s="28">
        <v>26.675000000000001</v>
      </c>
      <c r="AD28" s="28">
        <v>18.895599999999998</v>
      </c>
      <c r="AE28" s="28">
        <v>24.0075</v>
      </c>
      <c r="AF28" s="28">
        <v>18.158399999999997</v>
      </c>
    </row>
    <row r="29" spans="1:32" x14ac:dyDescent="0.25">
      <c r="A29" s="27">
        <v>27</v>
      </c>
      <c r="B29" s="28">
        <v>16.4221</v>
      </c>
      <c r="C29" s="28">
        <v>13.0077</v>
      </c>
      <c r="D29" s="28">
        <v>15.820699999999999</v>
      </c>
      <c r="E29" s="28">
        <v>13.2599</v>
      </c>
      <c r="F29" s="28">
        <v>4.6753999999999998</v>
      </c>
      <c r="G29" s="28">
        <v>4.4523000000000001</v>
      </c>
      <c r="H29" s="28">
        <v>4.1516000000000002</v>
      </c>
      <c r="I29" s="28">
        <v>4.4135</v>
      </c>
      <c r="J29" s="28">
        <v>5.4707999999999997</v>
      </c>
      <c r="K29" s="28">
        <v>5.0245999999999995</v>
      </c>
      <c r="L29" s="28">
        <v>10.155900000000001</v>
      </c>
      <c r="M29" s="28">
        <v>18.527000000000001</v>
      </c>
      <c r="N29" s="28">
        <v>19.991699999999998</v>
      </c>
      <c r="O29" s="28">
        <v>22.261499999999998</v>
      </c>
      <c r="P29" s="28">
        <v>26.257899999999999</v>
      </c>
      <c r="Q29" s="28">
        <v>24.0657</v>
      </c>
      <c r="R29" s="28">
        <v>24.075399999999998</v>
      </c>
      <c r="S29" s="28">
        <v>23.551600000000001</v>
      </c>
      <c r="T29" s="28">
        <v>21.824999999999999</v>
      </c>
      <c r="U29" s="28">
        <v>18.274799999999999</v>
      </c>
      <c r="V29" s="28">
        <v>14.6082</v>
      </c>
      <c r="W29" s="28">
        <v>12.3772</v>
      </c>
      <c r="X29" s="28">
        <v>12.532399999999999</v>
      </c>
      <c r="Y29" s="28">
        <v>15.442399999999999</v>
      </c>
      <c r="Z29" s="28">
        <v>16.140799999999999</v>
      </c>
      <c r="AA29" s="28">
        <v>13.3375</v>
      </c>
      <c r="AB29" s="28">
        <v>18.507599999999996</v>
      </c>
      <c r="AC29" s="28">
        <v>27.421899999999997</v>
      </c>
      <c r="AD29" s="28">
        <v>18.992599999999999</v>
      </c>
      <c r="AE29" s="28">
        <v>24.6768</v>
      </c>
      <c r="AF29" s="28">
        <v>18.837400000000002</v>
      </c>
    </row>
    <row r="30" spans="1:32" x14ac:dyDescent="0.25">
      <c r="A30" s="27">
        <v>28</v>
      </c>
      <c r="B30" s="28">
        <v>17.159300000000002</v>
      </c>
      <c r="C30" s="28">
        <v>13.269599999999999</v>
      </c>
      <c r="D30" s="28">
        <v>15.820699999999999</v>
      </c>
      <c r="E30" s="28">
        <v>13.628500000000001</v>
      </c>
      <c r="F30" s="28">
        <v>4.9081999999999999</v>
      </c>
      <c r="G30" s="28">
        <v>4.3358999999999996</v>
      </c>
      <c r="H30" s="28">
        <v>4.1516000000000002</v>
      </c>
      <c r="I30" s="28">
        <v>4.4135</v>
      </c>
      <c r="J30" s="28">
        <v>5.5774999999999997</v>
      </c>
      <c r="K30" s="28">
        <v>5.0537000000000001</v>
      </c>
      <c r="L30" s="28">
        <v>10.155900000000001</v>
      </c>
      <c r="M30" s="28">
        <v>18.3718</v>
      </c>
      <c r="N30" s="28">
        <v>18.6434</v>
      </c>
      <c r="O30" s="28">
        <v>22.203299999999999</v>
      </c>
      <c r="P30" s="28">
        <v>25.898999999999997</v>
      </c>
      <c r="Q30" s="28">
        <v>23.823199999999996</v>
      </c>
      <c r="R30" s="28">
        <v>24.075399999999998</v>
      </c>
      <c r="S30" s="28">
        <v>23.454599999999999</v>
      </c>
      <c r="T30" s="28">
        <v>22.0869</v>
      </c>
      <c r="U30" s="28">
        <v>18.4785</v>
      </c>
      <c r="V30" s="28">
        <v>15.141699999999998</v>
      </c>
      <c r="W30" s="28">
        <v>12.7652</v>
      </c>
      <c r="X30" s="28">
        <v>12.6197</v>
      </c>
      <c r="Y30" s="28">
        <v>15.655799999999999</v>
      </c>
      <c r="Z30" s="28">
        <v>16.3154</v>
      </c>
      <c r="AA30" s="28">
        <v>13.3375</v>
      </c>
      <c r="AB30" s="28">
        <v>18.420299999999997</v>
      </c>
      <c r="AC30" s="28">
        <v>28.197900000000001</v>
      </c>
      <c r="AD30" s="28">
        <v>19.2836</v>
      </c>
      <c r="AE30" s="28">
        <v>25.3752</v>
      </c>
      <c r="AF30" s="28">
        <v>19.855899999999998</v>
      </c>
    </row>
    <row r="31" spans="1:32" x14ac:dyDescent="0.25">
      <c r="A31" s="27">
        <v>29</v>
      </c>
      <c r="B31" s="28">
        <v>17.877099999999999</v>
      </c>
      <c r="C31" s="28">
        <v>13.308400000000001</v>
      </c>
      <c r="D31" s="28">
        <v>15.733399999999998</v>
      </c>
      <c r="E31" s="28">
        <v>13.618799999999998</v>
      </c>
      <c r="F31" s="28">
        <v>5.2380000000000004</v>
      </c>
      <c r="G31" s="28">
        <v>4.2873999999999999</v>
      </c>
      <c r="H31" s="28">
        <v>4.0739999999999998</v>
      </c>
      <c r="I31" s="28">
        <v>4.2485999999999997</v>
      </c>
      <c r="J31" s="28">
        <v>5.7327000000000004</v>
      </c>
      <c r="K31" s="28">
        <v>4.8306000000000004</v>
      </c>
      <c r="L31" s="28">
        <v>10.233500000000001</v>
      </c>
      <c r="M31" s="28">
        <v>18.061399999999999</v>
      </c>
      <c r="N31" s="28">
        <v>17.964399999999998</v>
      </c>
      <c r="O31" s="28">
        <v>22.717400000000001</v>
      </c>
      <c r="P31" s="28">
        <v>25.656499999999998</v>
      </c>
      <c r="Q31" s="28">
        <v>24.1724</v>
      </c>
      <c r="R31" s="28">
        <v>23.978399999999997</v>
      </c>
      <c r="S31" s="28">
        <v>23.454599999999999</v>
      </c>
      <c r="T31" s="28">
        <v>22.445799999999998</v>
      </c>
      <c r="U31" s="28">
        <v>18.798599999999997</v>
      </c>
      <c r="V31" s="28">
        <v>15.4909</v>
      </c>
      <c r="W31" s="28">
        <v>13.094999999999999</v>
      </c>
      <c r="X31" s="28">
        <v>12.6876</v>
      </c>
      <c r="Y31" s="28">
        <v>15.9274</v>
      </c>
      <c r="Z31" s="28">
        <v>16.3154</v>
      </c>
      <c r="AA31" s="28">
        <v>13.1629</v>
      </c>
      <c r="AB31" s="28">
        <v>18.071099999999998</v>
      </c>
      <c r="AC31" s="28">
        <v>28.6829</v>
      </c>
      <c r="AD31" s="28">
        <v>19.458199999999998</v>
      </c>
      <c r="AE31" s="28">
        <v>25.811699999999998</v>
      </c>
      <c r="AF31" s="28">
        <v>20.816199999999998</v>
      </c>
    </row>
    <row r="32" spans="1:32" x14ac:dyDescent="0.25">
      <c r="A32" s="27">
        <v>30</v>
      </c>
      <c r="B32" s="28">
        <v>18.6434</v>
      </c>
      <c r="C32" s="28">
        <v>13.2308</v>
      </c>
      <c r="D32" s="28">
        <v>15.6364</v>
      </c>
      <c r="E32" s="28">
        <v>13.4636</v>
      </c>
      <c r="F32" s="28">
        <v>5.6162999999999998</v>
      </c>
      <c r="G32" s="28">
        <v>4.2097999999999995</v>
      </c>
      <c r="H32" s="28">
        <v>4.0157999999999996</v>
      </c>
      <c r="I32" s="28">
        <v>4.0739999999999998</v>
      </c>
      <c r="J32" s="28">
        <v>5.8491</v>
      </c>
      <c r="K32" s="28">
        <v>4.6463000000000001</v>
      </c>
      <c r="L32" s="28">
        <v>10.4566</v>
      </c>
      <c r="M32" s="28">
        <v>17.8383</v>
      </c>
      <c r="N32" s="28">
        <v>17.324199999999998</v>
      </c>
      <c r="O32" s="28">
        <v>22.998699999999999</v>
      </c>
      <c r="P32" s="28">
        <v>25.491600000000002</v>
      </c>
      <c r="Q32" s="28">
        <v>24.453700000000001</v>
      </c>
      <c r="R32" s="28">
        <v>23.978399999999997</v>
      </c>
      <c r="S32" s="28">
        <v>23.454599999999999</v>
      </c>
      <c r="T32" s="28">
        <v>22.707699999999999</v>
      </c>
      <c r="U32" s="28">
        <v>19.0411</v>
      </c>
      <c r="V32" s="28">
        <v>15.840099999999998</v>
      </c>
      <c r="W32" s="28">
        <v>13.3957</v>
      </c>
      <c r="X32" s="28">
        <v>12.745800000000001</v>
      </c>
      <c r="Y32" s="28">
        <v>16.150499999999997</v>
      </c>
      <c r="Z32" s="28">
        <v>16.140799999999999</v>
      </c>
      <c r="AA32" s="28">
        <v>12.803999999999998</v>
      </c>
      <c r="AB32" s="28">
        <v>17.6249</v>
      </c>
      <c r="AC32" s="28">
        <v>29.313399999999998</v>
      </c>
      <c r="AD32" s="28">
        <v>19.5746</v>
      </c>
      <c r="AE32" s="28">
        <v>26.384</v>
      </c>
      <c r="AF32" s="28">
        <v>21.320599999999999</v>
      </c>
    </row>
    <row r="33" spans="1:32" x14ac:dyDescent="0.25">
      <c r="A33" s="27">
        <v>31</v>
      </c>
      <c r="B33" s="28">
        <v>18.982900000000001</v>
      </c>
      <c r="C33" s="28">
        <v>12.9689</v>
      </c>
      <c r="D33" s="28">
        <v>15.558799999999998</v>
      </c>
      <c r="E33" s="28">
        <v>13.240500000000001</v>
      </c>
      <c r="F33" s="28">
        <v>6.0236999999999998</v>
      </c>
      <c r="G33" s="28">
        <v>4.1806999999999999</v>
      </c>
      <c r="H33" s="28">
        <v>3.8896999999999995</v>
      </c>
      <c r="I33" s="28">
        <v>3.8605999999999998</v>
      </c>
      <c r="J33" s="28">
        <v>6.0236999999999998</v>
      </c>
      <c r="K33" s="28">
        <v>4.4619999999999997</v>
      </c>
      <c r="L33" s="28">
        <v>10.679699999999999</v>
      </c>
      <c r="M33" s="28">
        <v>17.518199999999997</v>
      </c>
      <c r="N33" s="28">
        <v>16.0244</v>
      </c>
      <c r="O33" s="28">
        <v>23.561299999999999</v>
      </c>
      <c r="P33" s="28">
        <v>25.404299999999999</v>
      </c>
      <c r="Q33" s="28">
        <v>25.4237</v>
      </c>
      <c r="R33" s="28">
        <v>24.162700000000001</v>
      </c>
      <c r="S33" s="28">
        <v>23.5031</v>
      </c>
      <c r="T33" s="28">
        <v>23.328500000000002</v>
      </c>
      <c r="U33" s="28">
        <v>19.555199999999999</v>
      </c>
      <c r="V33" s="28">
        <v>15.762499999999999</v>
      </c>
      <c r="W33" s="28">
        <v>13.1144</v>
      </c>
      <c r="X33" s="28">
        <v>12.706999999999999</v>
      </c>
      <c r="Y33" s="28">
        <v>16.441499999999998</v>
      </c>
      <c r="Z33" s="28">
        <v>16.0535</v>
      </c>
      <c r="AA33" s="28">
        <v>12.5421</v>
      </c>
      <c r="AB33" s="28">
        <v>17.110800000000001</v>
      </c>
      <c r="AC33" s="28">
        <v>29.769300000000001</v>
      </c>
      <c r="AD33" s="28">
        <v>19.671600000000002</v>
      </c>
      <c r="AE33" s="28">
        <v>26.801099999999998</v>
      </c>
      <c r="AF33" s="28">
        <v>21.5534</v>
      </c>
    </row>
    <row r="34" spans="1:32" x14ac:dyDescent="0.25">
      <c r="A34" s="27">
        <v>32</v>
      </c>
      <c r="B34" s="28">
        <v>19.6813</v>
      </c>
      <c r="C34" s="28">
        <v>12.6973</v>
      </c>
      <c r="D34" s="28">
        <v>15.461799999999998</v>
      </c>
      <c r="E34" s="28">
        <v>12.997999999999999</v>
      </c>
      <c r="F34" s="28">
        <v>6.4407999999999994</v>
      </c>
      <c r="G34" s="28">
        <v>4.1612999999999998</v>
      </c>
      <c r="H34" s="28">
        <v>3.7635999999999998</v>
      </c>
      <c r="I34" s="28">
        <v>3.6957</v>
      </c>
      <c r="J34" s="28">
        <v>6.1401000000000003</v>
      </c>
      <c r="K34" s="28">
        <v>4.2873999999999999</v>
      </c>
      <c r="L34" s="28">
        <v>10.902799999999999</v>
      </c>
      <c r="M34" s="28">
        <v>17.1981</v>
      </c>
      <c r="N34" s="28">
        <v>15.461799999999998</v>
      </c>
      <c r="O34" s="28">
        <v>23.648599999999998</v>
      </c>
      <c r="P34" s="28">
        <v>25.229700000000001</v>
      </c>
      <c r="Q34" s="28">
        <v>26.316099999999999</v>
      </c>
      <c r="R34" s="28">
        <v>24.511900000000001</v>
      </c>
      <c r="S34" s="28">
        <v>23.5031</v>
      </c>
      <c r="T34" s="28">
        <v>23.8523</v>
      </c>
      <c r="U34" s="28">
        <v>20.845299999999998</v>
      </c>
      <c r="V34" s="28">
        <v>15.665499999999998</v>
      </c>
      <c r="W34" s="28">
        <v>12.813700000000001</v>
      </c>
      <c r="X34" s="28">
        <v>12.677899999999999</v>
      </c>
      <c r="Y34" s="28">
        <v>16.683999999999997</v>
      </c>
      <c r="Z34" s="28">
        <v>15.966200000000001</v>
      </c>
      <c r="AA34" s="28">
        <v>12.1929</v>
      </c>
      <c r="AB34" s="28">
        <v>16.587</v>
      </c>
      <c r="AC34" s="28">
        <v>30.07</v>
      </c>
      <c r="AD34" s="28">
        <v>19.8171</v>
      </c>
      <c r="AE34" s="28">
        <v>27.062999999999999</v>
      </c>
      <c r="AF34" s="28">
        <v>21.912299999999998</v>
      </c>
    </row>
    <row r="35" spans="1:32" x14ac:dyDescent="0.25">
      <c r="A35" s="27">
        <v>33</v>
      </c>
      <c r="B35" s="28">
        <v>19.9529</v>
      </c>
      <c r="C35" s="28">
        <v>12.8719</v>
      </c>
      <c r="D35" s="28">
        <v>15.296899999999999</v>
      </c>
      <c r="E35" s="28">
        <v>12.6488</v>
      </c>
      <c r="F35" s="28">
        <v>6.4602000000000004</v>
      </c>
      <c r="G35" s="28">
        <v>4.0545999999999998</v>
      </c>
      <c r="H35" s="28">
        <v>3.7635999999999998</v>
      </c>
      <c r="I35" s="28">
        <v>3.4046999999999996</v>
      </c>
      <c r="J35" s="28">
        <v>6.0043000000000006</v>
      </c>
      <c r="K35" s="28">
        <v>4.1418999999999997</v>
      </c>
      <c r="L35" s="28">
        <v>10.834899999999999</v>
      </c>
      <c r="M35" s="28">
        <v>16.713100000000001</v>
      </c>
      <c r="N35" s="28">
        <v>15.326000000000001</v>
      </c>
      <c r="O35" s="28">
        <v>23.949300000000001</v>
      </c>
      <c r="P35" s="28">
        <v>25.171499999999998</v>
      </c>
      <c r="Q35" s="28">
        <v>26.752599999999997</v>
      </c>
      <c r="R35" s="28">
        <v>24.6477</v>
      </c>
      <c r="S35" s="28">
        <v>23.813500000000001</v>
      </c>
      <c r="T35" s="28">
        <v>24.6477</v>
      </c>
      <c r="U35" s="28">
        <v>22.4361</v>
      </c>
      <c r="V35" s="28">
        <v>15.665499999999998</v>
      </c>
      <c r="W35" s="28">
        <v>12.280200000000001</v>
      </c>
      <c r="X35" s="28">
        <v>12.318999999999999</v>
      </c>
      <c r="Y35" s="28">
        <v>16.9556</v>
      </c>
      <c r="Z35" s="28">
        <v>15.966200000000001</v>
      </c>
      <c r="AA35" s="28">
        <v>12.0183</v>
      </c>
      <c r="AB35" s="28">
        <v>16.587</v>
      </c>
      <c r="AC35" s="28">
        <v>30.555</v>
      </c>
      <c r="AD35" s="28">
        <v>19.972300000000001</v>
      </c>
      <c r="AE35" s="28">
        <v>27.499500000000001</v>
      </c>
      <c r="AF35" s="28">
        <v>22.067499999999999</v>
      </c>
    </row>
    <row r="36" spans="1:32" x14ac:dyDescent="0.25">
      <c r="A36" s="27">
        <v>34</v>
      </c>
      <c r="B36" s="28">
        <v>20.205099999999998</v>
      </c>
      <c r="C36" s="28">
        <v>12.6973</v>
      </c>
      <c r="D36" s="28">
        <v>15.1999</v>
      </c>
      <c r="E36" s="28">
        <v>11.9795</v>
      </c>
      <c r="F36" s="28">
        <v>6.2661999999999995</v>
      </c>
      <c r="G36" s="28">
        <v>3.9867000000000004</v>
      </c>
      <c r="H36" s="28">
        <v>3.5792999999999999</v>
      </c>
      <c r="I36" s="28">
        <v>3.3173999999999997</v>
      </c>
      <c r="J36" s="28">
        <v>5.7908999999999997</v>
      </c>
      <c r="K36" s="28">
        <v>3.9284999999999997</v>
      </c>
      <c r="L36" s="28">
        <v>10.611799999999999</v>
      </c>
      <c r="M36" s="28">
        <v>16.140799999999999</v>
      </c>
      <c r="N36" s="28">
        <v>14.734299999999999</v>
      </c>
      <c r="O36" s="28">
        <v>24.104500000000002</v>
      </c>
      <c r="P36" s="28">
        <v>25.161799999999999</v>
      </c>
      <c r="Q36" s="28">
        <v>27.868099999999998</v>
      </c>
      <c r="R36" s="28">
        <v>24.725299999999997</v>
      </c>
      <c r="S36" s="28">
        <v>24.288799999999998</v>
      </c>
      <c r="T36" s="28">
        <v>25.084199999999999</v>
      </c>
      <c r="U36" s="28">
        <v>23.920200000000001</v>
      </c>
      <c r="V36" s="28">
        <v>15.762499999999999</v>
      </c>
      <c r="W36" s="28">
        <v>12.008600000000001</v>
      </c>
      <c r="X36" s="28">
        <v>12.280200000000001</v>
      </c>
      <c r="Y36" s="28">
        <v>17.236899999999999</v>
      </c>
      <c r="Z36" s="28">
        <v>16.0535</v>
      </c>
      <c r="AA36" s="28">
        <v>11.756399999999999</v>
      </c>
      <c r="AB36" s="28">
        <v>16.926499999999997</v>
      </c>
      <c r="AC36" s="28">
        <v>30.855699999999999</v>
      </c>
      <c r="AD36" s="28">
        <v>20.205099999999998</v>
      </c>
      <c r="AE36" s="28">
        <v>27.761400000000002</v>
      </c>
      <c r="AF36" s="28">
        <v>22.2712</v>
      </c>
    </row>
    <row r="37" spans="1:32" x14ac:dyDescent="0.25">
      <c r="A37" s="27">
        <v>35</v>
      </c>
      <c r="B37" s="28">
        <v>20.2148</v>
      </c>
      <c r="C37" s="28">
        <v>12.386899999999999</v>
      </c>
      <c r="D37" s="28">
        <v>15.0253</v>
      </c>
      <c r="E37" s="28">
        <v>11.174399999999999</v>
      </c>
      <c r="F37" s="28">
        <v>6.0915999999999997</v>
      </c>
      <c r="G37" s="28">
        <v>3.8315000000000001</v>
      </c>
      <c r="H37" s="28">
        <v>3.3755999999999999</v>
      </c>
      <c r="I37" s="28">
        <v>3.2107000000000001</v>
      </c>
      <c r="J37" s="28">
        <v>5.6162999999999998</v>
      </c>
      <c r="K37" s="28">
        <v>3.7345000000000002</v>
      </c>
      <c r="L37" s="28">
        <v>10.379</v>
      </c>
      <c r="M37" s="28">
        <v>15.539399999999999</v>
      </c>
      <c r="N37" s="28">
        <v>14.802199999999999</v>
      </c>
      <c r="O37" s="28">
        <v>24.579799999999999</v>
      </c>
      <c r="P37" s="28">
        <v>25.404299999999999</v>
      </c>
      <c r="Q37" s="28">
        <v>28.420999999999999</v>
      </c>
      <c r="R37" s="28">
        <v>24.773799999999998</v>
      </c>
      <c r="S37" s="28">
        <v>24.6477</v>
      </c>
      <c r="T37" s="28">
        <v>25.520699999999998</v>
      </c>
      <c r="U37" s="28">
        <v>24.570099999999996</v>
      </c>
      <c r="V37" s="28">
        <v>15.762499999999999</v>
      </c>
      <c r="W37" s="28">
        <v>11.8049</v>
      </c>
      <c r="X37" s="28">
        <v>12.0571</v>
      </c>
      <c r="Y37" s="28">
        <v>17.4406</v>
      </c>
      <c r="Z37" s="28">
        <v>15.966200000000001</v>
      </c>
      <c r="AA37" s="28">
        <v>11.581799999999999</v>
      </c>
      <c r="AB37" s="28">
        <v>17.285399999999999</v>
      </c>
      <c r="AC37" s="28">
        <v>31.2437</v>
      </c>
      <c r="AD37" s="28">
        <v>20.4864</v>
      </c>
      <c r="AE37" s="28">
        <v>28.13</v>
      </c>
      <c r="AF37" s="28">
        <v>22.348799999999997</v>
      </c>
    </row>
    <row r="38" spans="1:32" x14ac:dyDescent="0.25">
      <c r="A38" s="27">
        <v>36</v>
      </c>
      <c r="B38" s="28">
        <v>20.253599999999999</v>
      </c>
      <c r="C38" s="28">
        <v>12.125</v>
      </c>
      <c r="D38" s="28">
        <v>14.6761</v>
      </c>
      <c r="E38" s="28">
        <v>10.0977</v>
      </c>
      <c r="F38" s="28">
        <v>5.8296999999999999</v>
      </c>
      <c r="G38" s="28">
        <v>3.6084000000000001</v>
      </c>
      <c r="H38" s="28">
        <v>3.1913</v>
      </c>
      <c r="I38" s="28">
        <v>3.1428000000000003</v>
      </c>
      <c r="J38" s="28">
        <v>5.4028999999999998</v>
      </c>
      <c r="K38" s="28">
        <v>3.7053999999999996</v>
      </c>
      <c r="L38" s="28">
        <v>10.087999999999999</v>
      </c>
      <c r="M38" s="28">
        <v>14.9283</v>
      </c>
      <c r="N38" s="28">
        <v>14.938000000000001</v>
      </c>
      <c r="O38" s="28">
        <v>24.9193</v>
      </c>
      <c r="P38" s="28">
        <v>25.569199999999999</v>
      </c>
      <c r="Q38" s="28">
        <v>28.343399999999999</v>
      </c>
      <c r="R38" s="28">
        <v>24.822299999999998</v>
      </c>
      <c r="S38" s="28">
        <v>25.084199999999999</v>
      </c>
      <c r="T38" s="28">
        <v>26.044499999999999</v>
      </c>
      <c r="U38" s="28">
        <v>25.045400000000001</v>
      </c>
      <c r="V38" s="28">
        <v>15.791600000000001</v>
      </c>
      <c r="W38" s="28">
        <v>11.581799999999999</v>
      </c>
      <c r="X38" s="28">
        <v>11.824299999999999</v>
      </c>
      <c r="Y38" s="28">
        <v>17.721899999999998</v>
      </c>
      <c r="Z38" s="28">
        <v>15.966200000000001</v>
      </c>
      <c r="AA38" s="28">
        <v>11.4072</v>
      </c>
      <c r="AB38" s="28">
        <v>17.809200000000001</v>
      </c>
      <c r="AC38" s="28">
        <v>31.476500000000001</v>
      </c>
      <c r="AD38" s="28">
        <v>20.825899999999997</v>
      </c>
      <c r="AE38" s="28">
        <v>28.323999999999998</v>
      </c>
      <c r="AF38" s="28">
        <v>22.455499999999997</v>
      </c>
    </row>
    <row r="39" spans="1:32" x14ac:dyDescent="0.25">
      <c r="A39" s="27">
        <v>37</v>
      </c>
      <c r="B39" s="28">
        <v>20.447599999999998</v>
      </c>
      <c r="C39" s="28">
        <v>11.814599999999999</v>
      </c>
      <c r="D39" s="28">
        <v>15.0253</v>
      </c>
      <c r="E39" s="28">
        <v>9.5350999999999999</v>
      </c>
      <c r="F39" s="28">
        <v>5.2670999999999992</v>
      </c>
      <c r="G39" s="28">
        <v>3.589</v>
      </c>
      <c r="H39" s="28">
        <v>2.9390999999999998</v>
      </c>
      <c r="I39" s="28">
        <v>3.0651999999999999</v>
      </c>
      <c r="J39" s="28">
        <v>5.2768000000000006</v>
      </c>
      <c r="K39" s="28">
        <v>3.5598999999999998</v>
      </c>
      <c r="L39" s="28">
        <v>6.4214000000000002</v>
      </c>
      <c r="M39" s="28">
        <v>14.297800000000001</v>
      </c>
      <c r="N39" s="28">
        <v>15.374499999999999</v>
      </c>
      <c r="O39" s="28">
        <v>25.258799999999997</v>
      </c>
      <c r="P39" s="28">
        <v>26.160899999999998</v>
      </c>
      <c r="Q39" s="28">
        <v>28.537400000000002</v>
      </c>
      <c r="R39" s="28">
        <v>25.22</v>
      </c>
      <c r="S39" s="28">
        <v>25.3461</v>
      </c>
      <c r="T39" s="28">
        <v>26.927199999999999</v>
      </c>
      <c r="U39" s="28">
        <v>25.753499999999999</v>
      </c>
      <c r="V39" s="28">
        <v>15.840099999999998</v>
      </c>
      <c r="W39" s="28">
        <v>11.785500000000001</v>
      </c>
      <c r="X39" s="28">
        <v>11.8437</v>
      </c>
      <c r="Y39" s="28">
        <v>17.7898</v>
      </c>
      <c r="Z39" s="28">
        <v>16.3154</v>
      </c>
      <c r="AA39" s="28">
        <v>11.319899999999999</v>
      </c>
      <c r="AB39" s="28">
        <v>17.983799999999999</v>
      </c>
      <c r="AC39" s="28">
        <v>31.583200000000001</v>
      </c>
      <c r="AD39" s="28">
        <v>22.018999999999998</v>
      </c>
      <c r="AE39" s="28">
        <v>28.430699999999998</v>
      </c>
      <c r="AF39" s="28">
        <v>22.542799999999996</v>
      </c>
    </row>
    <row r="40" spans="1:32" x14ac:dyDescent="0.25">
      <c r="A40" s="27">
        <v>38</v>
      </c>
      <c r="B40" s="28">
        <v>20.399100000000001</v>
      </c>
      <c r="C40" s="28">
        <v>11.3781</v>
      </c>
      <c r="D40" s="28">
        <v>14.938000000000001</v>
      </c>
      <c r="E40" s="28">
        <v>7.8763999999999994</v>
      </c>
      <c r="F40" s="28">
        <v>4.5395999999999992</v>
      </c>
      <c r="G40" s="28">
        <v>3.5114000000000001</v>
      </c>
      <c r="H40" s="28">
        <v>2.6771999999999996</v>
      </c>
      <c r="I40" s="28">
        <v>2.9876</v>
      </c>
      <c r="J40" s="28">
        <v>5.2768000000000006</v>
      </c>
      <c r="K40" s="28">
        <v>3.3755999999999999</v>
      </c>
      <c r="L40" s="28">
        <v>6.3534999999999995</v>
      </c>
      <c r="M40" s="28">
        <v>13.686699999999998</v>
      </c>
      <c r="N40" s="28">
        <v>15.733399999999998</v>
      </c>
      <c r="O40" s="28">
        <v>25.685600000000001</v>
      </c>
      <c r="P40" s="28">
        <v>26.7041</v>
      </c>
      <c r="Q40" s="28">
        <v>28.585899999999999</v>
      </c>
      <c r="R40" s="28">
        <v>25.520699999999998</v>
      </c>
      <c r="S40" s="28">
        <v>25.520699999999998</v>
      </c>
      <c r="T40" s="28">
        <v>27.645</v>
      </c>
      <c r="U40" s="28">
        <v>26.384</v>
      </c>
      <c r="V40" s="28">
        <v>15.840099999999998</v>
      </c>
      <c r="W40" s="28">
        <v>11.7273</v>
      </c>
      <c r="X40" s="28">
        <v>11.6982</v>
      </c>
      <c r="Y40" s="28">
        <v>17.770399999999999</v>
      </c>
      <c r="Z40" s="28">
        <v>16.3154</v>
      </c>
      <c r="AA40" s="28">
        <v>11.319899999999999</v>
      </c>
      <c r="AB40" s="28">
        <v>18.245699999999999</v>
      </c>
      <c r="AC40" s="28">
        <v>31.534699999999997</v>
      </c>
      <c r="AD40" s="28">
        <v>22.494299999999999</v>
      </c>
      <c r="AE40" s="28">
        <v>28.3919</v>
      </c>
      <c r="AF40" s="28">
        <v>22.736800000000002</v>
      </c>
    </row>
    <row r="41" spans="1:32" x14ac:dyDescent="0.25">
      <c r="A41" s="27">
        <v>39</v>
      </c>
      <c r="B41" s="28">
        <v>20.467000000000002</v>
      </c>
      <c r="C41" s="28">
        <v>11.028899999999998</v>
      </c>
      <c r="D41" s="28">
        <v>14.588799999999999</v>
      </c>
      <c r="E41" s="28">
        <v>7.3331999999999997</v>
      </c>
      <c r="F41" s="28">
        <v>3.8217999999999996</v>
      </c>
      <c r="G41" s="28">
        <v>3.2494999999999998</v>
      </c>
      <c r="H41" s="28">
        <v>2.4832000000000001</v>
      </c>
      <c r="I41" s="28">
        <v>2.8517999999999999</v>
      </c>
      <c r="J41" s="28">
        <v>5.3058999999999994</v>
      </c>
      <c r="K41" s="28">
        <v>3.1815999999999995</v>
      </c>
      <c r="L41" s="28">
        <v>6.3534999999999995</v>
      </c>
      <c r="M41" s="28">
        <v>13.0077</v>
      </c>
      <c r="N41" s="28">
        <v>16.169900000000002</v>
      </c>
      <c r="O41" s="28">
        <v>25.9863</v>
      </c>
      <c r="P41" s="28">
        <v>27.3249</v>
      </c>
      <c r="Q41" s="28">
        <v>28.2852</v>
      </c>
      <c r="R41" s="28">
        <v>25.704999999999998</v>
      </c>
      <c r="S41" s="28">
        <v>25.607999999999997</v>
      </c>
      <c r="T41" s="28">
        <v>28.692599999999999</v>
      </c>
      <c r="U41" s="28">
        <v>27.072700000000001</v>
      </c>
      <c r="V41" s="28">
        <v>15.4909</v>
      </c>
      <c r="W41" s="28">
        <v>11.7273</v>
      </c>
      <c r="X41" s="28">
        <v>11.649699999999999</v>
      </c>
      <c r="Y41" s="28">
        <v>17.712199999999999</v>
      </c>
      <c r="Z41" s="28">
        <v>16.228100000000001</v>
      </c>
      <c r="AA41" s="28">
        <v>11.319899999999999</v>
      </c>
      <c r="AB41" s="28">
        <v>18.420299999999997</v>
      </c>
      <c r="AC41" s="28">
        <v>31.641399999999997</v>
      </c>
      <c r="AD41" s="28">
        <v>22.765899999999998</v>
      </c>
      <c r="AE41" s="28">
        <v>28.459799999999998</v>
      </c>
      <c r="AF41" s="28">
        <v>22.988999999999997</v>
      </c>
    </row>
    <row r="42" spans="1:32" x14ac:dyDescent="0.25">
      <c r="A42" s="27">
        <v>40</v>
      </c>
      <c r="B42" s="28">
        <v>20.437899999999999</v>
      </c>
      <c r="C42" s="28">
        <v>10.6312</v>
      </c>
      <c r="D42" s="28">
        <v>14.239599999999999</v>
      </c>
      <c r="E42" s="28">
        <v>6.9063999999999997</v>
      </c>
      <c r="F42" s="28">
        <v>3.0360999999999998</v>
      </c>
      <c r="G42" s="28">
        <v>2.9584999999999999</v>
      </c>
      <c r="H42" s="28">
        <v>2.2989000000000002</v>
      </c>
      <c r="I42" s="28">
        <v>2.3862000000000001</v>
      </c>
      <c r="J42" s="28">
        <v>5.3543999999999992</v>
      </c>
      <c r="K42" s="28">
        <v>2.8517999999999999</v>
      </c>
      <c r="L42" s="28">
        <v>6.4214000000000002</v>
      </c>
      <c r="M42" s="28">
        <v>12.396599999999999</v>
      </c>
      <c r="N42" s="28">
        <v>17.081699999999998</v>
      </c>
      <c r="O42" s="28">
        <v>26.5198</v>
      </c>
      <c r="P42" s="28">
        <v>28.236699999999999</v>
      </c>
      <c r="Q42" s="28">
        <v>28.032999999999998</v>
      </c>
      <c r="R42" s="28">
        <v>25.966899999999999</v>
      </c>
      <c r="S42" s="28">
        <v>25.656499999999998</v>
      </c>
      <c r="T42" s="28">
        <v>29.148499999999999</v>
      </c>
      <c r="U42" s="28">
        <v>27.926299999999998</v>
      </c>
      <c r="V42" s="28">
        <v>15.141699999999998</v>
      </c>
      <c r="W42" s="28">
        <v>11.048300000000001</v>
      </c>
      <c r="X42" s="28">
        <v>11.542999999999999</v>
      </c>
      <c r="Y42" s="28">
        <v>17.663699999999999</v>
      </c>
      <c r="Z42" s="28">
        <v>16.140799999999999</v>
      </c>
      <c r="AA42" s="28">
        <v>11.319899999999999</v>
      </c>
      <c r="AB42" s="28">
        <v>18.594900000000003</v>
      </c>
      <c r="AC42" s="28">
        <v>31.534699999999997</v>
      </c>
      <c r="AD42" s="28">
        <v>22.882300000000001</v>
      </c>
      <c r="AE42" s="28">
        <v>28.3919</v>
      </c>
      <c r="AF42" s="28">
        <v>23.221800000000002</v>
      </c>
    </row>
    <row r="43" spans="1:32" x14ac:dyDescent="0.25">
      <c r="A43" s="27">
        <v>41</v>
      </c>
      <c r="B43" s="28">
        <v>20.088699999999999</v>
      </c>
      <c r="C43" s="28">
        <v>9.9715999999999987</v>
      </c>
      <c r="D43" s="28">
        <v>13.706100000000001</v>
      </c>
      <c r="E43" s="28">
        <v>6.4795999999999996</v>
      </c>
      <c r="F43" s="28">
        <v>2.4055999999999997</v>
      </c>
      <c r="G43" s="28">
        <v>2.7450999999999999</v>
      </c>
      <c r="H43" s="28">
        <v>2.0369999999999999</v>
      </c>
      <c r="I43" s="28">
        <v>2.1631</v>
      </c>
      <c r="J43" s="28">
        <v>5.141</v>
      </c>
      <c r="K43" s="28">
        <v>2.8421000000000003</v>
      </c>
      <c r="L43" s="28">
        <v>6.5668999999999995</v>
      </c>
      <c r="M43" s="28">
        <v>12.0571</v>
      </c>
      <c r="N43" s="28">
        <v>17.372699999999998</v>
      </c>
      <c r="O43" s="28">
        <v>26.636199999999999</v>
      </c>
      <c r="P43" s="28">
        <v>28.799299999999999</v>
      </c>
      <c r="Q43" s="28">
        <v>28.692599999999999</v>
      </c>
      <c r="R43" s="28">
        <v>26.092999999999996</v>
      </c>
      <c r="S43" s="28">
        <v>26.354900000000001</v>
      </c>
      <c r="T43" s="28">
        <v>29.555899999999998</v>
      </c>
      <c r="U43" s="28">
        <v>28.556799999999999</v>
      </c>
      <c r="V43" s="28">
        <v>15.141699999999998</v>
      </c>
      <c r="W43" s="28">
        <v>10.660299999999999</v>
      </c>
      <c r="X43" s="28">
        <v>11.436299999999999</v>
      </c>
      <c r="Y43" s="28">
        <v>17.5764</v>
      </c>
      <c r="Z43" s="28">
        <v>15.8789</v>
      </c>
      <c r="AA43" s="28">
        <v>11.319899999999999</v>
      </c>
      <c r="AB43" s="28">
        <v>18.420299999999997</v>
      </c>
      <c r="AC43" s="28">
        <v>31.059400000000004</v>
      </c>
      <c r="AD43" s="28">
        <v>22.824100000000001</v>
      </c>
      <c r="AE43" s="28">
        <v>27.945699999999999</v>
      </c>
      <c r="AF43" s="28">
        <v>23.571000000000002</v>
      </c>
    </row>
    <row r="44" spans="1:32" x14ac:dyDescent="0.25">
      <c r="A44" s="27">
        <v>42</v>
      </c>
      <c r="B44" s="28">
        <v>19.933499999999999</v>
      </c>
      <c r="C44" s="28">
        <v>9.4865999999999993</v>
      </c>
      <c r="D44" s="28">
        <v>13.269599999999999</v>
      </c>
      <c r="E44" s="28">
        <v>6.0915999999999997</v>
      </c>
      <c r="F44" s="28">
        <v>1.8235999999999999</v>
      </c>
      <c r="G44" s="28">
        <v>2.5510999999999999</v>
      </c>
      <c r="H44" s="28">
        <v>1.7847999999999999</v>
      </c>
      <c r="I44" s="28">
        <v>2.1048999999999998</v>
      </c>
      <c r="J44" s="28">
        <v>4.8499999999999996</v>
      </c>
      <c r="K44" s="28">
        <v>2.8227000000000002</v>
      </c>
      <c r="L44" s="28">
        <v>6.2758999999999991</v>
      </c>
      <c r="M44" s="28">
        <v>11.8437</v>
      </c>
      <c r="N44" s="28">
        <v>17.4406</v>
      </c>
      <c r="O44" s="28">
        <v>26.568300000000001</v>
      </c>
      <c r="P44" s="28">
        <v>29.3813</v>
      </c>
      <c r="Q44" s="28">
        <v>28.2561</v>
      </c>
      <c r="R44" s="28">
        <v>26.092999999999996</v>
      </c>
      <c r="S44" s="28">
        <v>27.072700000000001</v>
      </c>
      <c r="T44" s="28">
        <v>30.361000000000001</v>
      </c>
      <c r="U44" s="28">
        <v>29.730499999999999</v>
      </c>
      <c r="V44" s="28">
        <v>14.7052</v>
      </c>
      <c r="W44" s="28">
        <v>10.650600000000001</v>
      </c>
      <c r="X44" s="28">
        <v>11.436299999999999</v>
      </c>
      <c r="Y44" s="28">
        <v>17.479399999999998</v>
      </c>
      <c r="Z44" s="28">
        <v>15.617000000000001</v>
      </c>
      <c r="AA44" s="28">
        <v>11.222899999999999</v>
      </c>
      <c r="AB44" s="28">
        <v>18.158399999999997</v>
      </c>
      <c r="AC44" s="28">
        <v>30.652000000000001</v>
      </c>
      <c r="AD44" s="28">
        <v>22.668900000000001</v>
      </c>
      <c r="AE44" s="28">
        <v>27.5868</v>
      </c>
      <c r="AF44" s="28">
        <v>23.765000000000001</v>
      </c>
    </row>
    <row r="45" spans="1:32" x14ac:dyDescent="0.25">
      <c r="A45" s="27">
        <v>43</v>
      </c>
      <c r="B45" s="28">
        <v>19.642499999999998</v>
      </c>
      <c r="C45" s="28">
        <v>9.0112999999999985</v>
      </c>
      <c r="D45" s="28">
        <v>12.745800000000001</v>
      </c>
      <c r="E45" s="28">
        <v>5.7132999999999994</v>
      </c>
      <c r="F45" s="28">
        <v>1.7168999999999999</v>
      </c>
      <c r="G45" s="28">
        <v>2.3085999999999998</v>
      </c>
      <c r="H45" s="28">
        <v>1.6975</v>
      </c>
      <c r="I45" s="28">
        <v>2.0467</v>
      </c>
      <c r="J45" s="28">
        <v>4.5395999999999992</v>
      </c>
      <c r="K45" s="28">
        <v>2.9681999999999999</v>
      </c>
      <c r="L45" s="28">
        <v>5.9072999999999993</v>
      </c>
      <c r="M45" s="28">
        <v>11.6594</v>
      </c>
      <c r="N45" s="28">
        <v>17.673399999999997</v>
      </c>
      <c r="O45" s="28">
        <v>26.500399999999999</v>
      </c>
      <c r="P45" s="28">
        <v>29.3813</v>
      </c>
      <c r="Q45" s="28">
        <v>27.926299999999998</v>
      </c>
      <c r="R45" s="28">
        <v>25.966899999999999</v>
      </c>
      <c r="S45" s="28">
        <v>27.596499999999999</v>
      </c>
      <c r="T45" s="28">
        <v>30.477399999999999</v>
      </c>
      <c r="U45" s="28">
        <v>30.7102</v>
      </c>
      <c r="V45" s="28">
        <v>14.307499999999999</v>
      </c>
      <c r="W45" s="28">
        <v>10.679699999999999</v>
      </c>
      <c r="X45" s="28">
        <v>11.358700000000001</v>
      </c>
      <c r="Y45" s="28">
        <v>17.4406</v>
      </c>
      <c r="Z45" s="28">
        <v>15.3551</v>
      </c>
      <c r="AA45" s="28">
        <v>11.222899999999999</v>
      </c>
      <c r="AB45" s="28">
        <v>17.809200000000001</v>
      </c>
      <c r="AC45" s="28">
        <v>30.060299999999998</v>
      </c>
      <c r="AD45" s="28">
        <v>22.494299999999999</v>
      </c>
      <c r="AE45" s="28">
        <v>27.0533</v>
      </c>
      <c r="AF45" s="28">
        <v>23.988099999999999</v>
      </c>
    </row>
    <row r="46" spans="1:32" x14ac:dyDescent="0.25">
      <c r="A46" s="27">
        <v>44</v>
      </c>
      <c r="B46" s="28">
        <v>19.3127</v>
      </c>
      <c r="C46" s="28">
        <v>8.6135999999999999</v>
      </c>
      <c r="D46" s="28">
        <v>12.222</v>
      </c>
      <c r="E46" s="28">
        <v>5.3446999999999996</v>
      </c>
      <c r="F46" s="28">
        <v>1.3385999999999998</v>
      </c>
      <c r="G46" s="28">
        <v>2.1631</v>
      </c>
      <c r="H46" s="28">
        <v>1.552</v>
      </c>
      <c r="I46" s="28">
        <v>1.8817999999999999</v>
      </c>
      <c r="J46" s="28">
        <v>4.1612999999999998</v>
      </c>
      <c r="K46" s="28">
        <v>2.3085999999999998</v>
      </c>
      <c r="L46" s="28">
        <v>5.5193000000000003</v>
      </c>
      <c r="M46" s="28">
        <v>11.494499999999999</v>
      </c>
      <c r="N46" s="28">
        <v>17.964399999999998</v>
      </c>
      <c r="O46" s="28">
        <v>26.432500000000001</v>
      </c>
      <c r="P46" s="28">
        <v>28.799299999999999</v>
      </c>
      <c r="Q46" s="28">
        <v>27.5868</v>
      </c>
      <c r="R46" s="28">
        <v>25.782599999999999</v>
      </c>
      <c r="S46" s="28">
        <v>28.120299999999997</v>
      </c>
      <c r="T46" s="28">
        <v>30.748999999999999</v>
      </c>
      <c r="U46" s="28">
        <v>31.3504</v>
      </c>
      <c r="V46" s="28">
        <v>13.948600000000001</v>
      </c>
      <c r="W46" s="28">
        <v>10.718500000000001</v>
      </c>
      <c r="X46" s="28">
        <v>11.2811</v>
      </c>
      <c r="Y46" s="28">
        <v>17.052599999999998</v>
      </c>
      <c r="Z46" s="28">
        <v>15.0932</v>
      </c>
      <c r="AA46" s="28">
        <v>11.145300000000001</v>
      </c>
      <c r="AB46" s="28">
        <v>17.46</v>
      </c>
      <c r="AC46" s="28">
        <v>29.5947</v>
      </c>
      <c r="AD46" s="28">
        <v>22.290600000000001</v>
      </c>
      <c r="AE46" s="28">
        <v>26.636199999999999</v>
      </c>
      <c r="AF46" s="28">
        <v>24.201499999999999</v>
      </c>
    </row>
    <row r="47" spans="1:32" x14ac:dyDescent="0.25">
      <c r="A47" s="27">
        <v>45</v>
      </c>
      <c r="B47" s="28">
        <v>19.002299999999998</v>
      </c>
      <c r="C47" s="28">
        <v>8.4292999999999996</v>
      </c>
      <c r="D47" s="28">
        <v>11.688500000000001</v>
      </c>
      <c r="E47" s="28">
        <v>5.0343</v>
      </c>
      <c r="F47" s="28">
        <v>1.2124999999999999</v>
      </c>
      <c r="G47" s="28">
        <v>2.0369999999999999</v>
      </c>
      <c r="H47" s="28">
        <v>1.4161999999999999</v>
      </c>
      <c r="I47" s="28">
        <v>1.843</v>
      </c>
      <c r="J47" s="28">
        <v>3.8993999999999995</v>
      </c>
      <c r="K47" s="28">
        <v>2.1242999999999999</v>
      </c>
      <c r="L47" s="28">
        <v>5.0052000000000003</v>
      </c>
      <c r="M47" s="28">
        <v>11.2035</v>
      </c>
      <c r="N47" s="28">
        <v>18.439700000000002</v>
      </c>
      <c r="O47" s="28">
        <v>27.014500000000002</v>
      </c>
      <c r="P47" s="28">
        <v>27.955400000000001</v>
      </c>
      <c r="Q47" s="28">
        <v>27.247299999999999</v>
      </c>
      <c r="R47" s="28">
        <v>25.5595</v>
      </c>
      <c r="S47" s="28">
        <v>28.692599999999999</v>
      </c>
      <c r="T47" s="28">
        <v>31.321299999999997</v>
      </c>
      <c r="U47" s="28">
        <v>31.427999999999997</v>
      </c>
      <c r="V47" s="28">
        <v>13.638199999999999</v>
      </c>
      <c r="W47" s="28">
        <v>10.7767</v>
      </c>
      <c r="X47" s="28">
        <v>11.2423</v>
      </c>
      <c r="Y47" s="28">
        <v>16.868300000000001</v>
      </c>
      <c r="Z47" s="28">
        <v>14.734299999999999</v>
      </c>
      <c r="AA47" s="28">
        <v>11.319899999999999</v>
      </c>
      <c r="AB47" s="28">
        <v>16.926499999999997</v>
      </c>
      <c r="AC47" s="28">
        <v>28.7896</v>
      </c>
      <c r="AD47" s="28">
        <v>22.387599999999999</v>
      </c>
      <c r="AE47" s="28">
        <v>25.918399999999998</v>
      </c>
      <c r="AF47" s="28">
        <v>24.201499999999999</v>
      </c>
    </row>
    <row r="48" spans="1:32" x14ac:dyDescent="0.25">
      <c r="A48" s="27">
        <v>46</v>
      </c>
      <c r="B48" s="28">
        <v>18.6919</v>
      </c>
      <c r="C48" s="28">
        <v>8.3032000000000004</v>
      </c>
      <c r="D48" s="28">
        <v>11.2423</v>
      </c>
      <c r="E48" s="28">
        <v>4.7432999999999996</v>
      </c>
      <c r="F48" s="28">
        <v>1.1931</v>
      </c>
      <c r="G48" s="28">
        <v>1.9205999999999999</v>
      </c>
      <c r="H48" s="28">
        <v>1.4161999999999999</v>
      </c>
      <c r="I48" s="28">
        <v>1.8139000000000001</v>
      </c>
      <c r="J48" s="28">
        <v>3.5792999999999999</v>
      </c>
      <c r="K48" s="28">
        <v>2.0661</v>
      </c>
      <c r="L48" s="28">
        <v>4.9276</v>
      </c>
      <c r="M48" s="28">
        <v>10.863999999999999</v>
      </c>
      <c r="N48" s="28">
        <v>18.255399999999998</v>
      </c>
      <c r="O48" s="28">
        <v>27.121200000000002</v>
      </c>
      <c r="P48" s="28">
        <v>27.625599999999999</v>
      </c>
      <c r="Q48" s="28">
        <v>26.8399</v>
      </c>
      <c r="R48" s="28">
        <v>25.4819</v>
      </c>
      <c r="S48" s="28">
        <v>29.439499999999999</v>
      </c>
      <c r="T48" s="28">
        <v>31.427999999999997</v>
      </c>
      <c r="U48" s="28">
        <v>31.622</v>
      </c>
      <c r="V48" s="28">
        <v>13.424799999999999</v>
      </c>
      <c r="W48" s="28">
        <v>10.854299999999999</v>
      </c>
      <c r="X48" s="28">
        <v>11.2423</v>
      </c>
      <c r="Y48" s="28">
        <v>16.780999999999999</v>
      </c>
      <c r="Z48" s="28">
        <v>14.3948</v>
      </c>
      <c r="AA48" s="28">
        <v>11.756399999999999</v>
      </c>
      <c r="AB48" s="28">
        <v>16.402699999999999</v>
      </c>
      <c r="AC48" s="28">
        <v>27.819599999999998</v>
      </c>
      <c r="AD48" s="28">
        <v>22.523399999999999</v>
      </c>
      <c r="AE48" s="28">
        <v>25.035699999999999</v>
      </c>
      <c r="AF48" s="28">
        <v>24.376099999999997</v>
      </c>
    </row>
    <row r="49" spans="1:32" x14ac:dyDescent="0.25">
      <c r="A49" s="27">
        <v>47</v>
      </c>
      <c r="B49" s="28">
        <v>18.3718</v>
      </c>
      <c r="C49" s="28">
        <v>8.1673999999999989</v>
      </c>
      <c r="D49" s="28">
        <v>10.8058</v>
      </c>
      <c r="E49" s="28">
        <v>4.4813999999999998</v>
      </c>
      <c r="F49" s="28">
        <v>1.1834</v>
      </c>
      <c r="G49" s="28">
        <v>1.8235999999999999</v>
      </c>
      <c r="H49" s="28">
        <v>1.2706999999999999</v>
      </c>
      <c r="I49" s="28">
        <v>1.6683999999999999</v>
      </c>
      <c r="J49" s="28">
        <v>3.2301000000000002</v>
      </c>
      <c r="K49" s="28">
        <v>1.8915</v>
      </c>
      <c r="L49" s="28">
        <v>4.9276</v>
      </c>
      <c r="M49" s="28">
        <v>10.476000000000001</v>
      </c>
      <c r="N49" s="28">
        <v>17.4115</v>
      </c>
      <c r="O49" s="28">
        <v>26.859300000000001</v>
      </c>
      <c r="P49" s="28">
        <v>27.0533</v>
      </c>
      <c r="Q49" s="28">
        <v>26.7041</v>
      </c>
      <c r="R49" s="28">
        <v>25.22</v>
      </c>
      <c r="S49" s="28">
        <v>29.798399999999997</v>
      </c>
      <c r="T49" s="28">
        <v>30.545299999999997</v>
      </c>
      <c r="U49" s="28">
        <v>31.321299999999997</v>
      </c>
      <c r="V49" s="28">
        <v>13.289</v>
      </c>
      <c r="W49" s="28">
        <v>10.902799999999999</v>
      </c>
      <c r="X49" s="28">
        <v>11.358700000000001</v>
      </c>
      <c r="Y49" s="28">
        <v>16.645199999999999</v>
      </c>
      <c r="Z49" s="28">
        <v>14.123200000000001</v>
      </c>
      <c r="AA49" s="28">
        <v>12.105600000000001</v>
      </c>
      <c r="AB49" s="28">
        <v>15.791600000000001</v>
      </c>
      <c r="AC49" s="28">
        <v>27.014500000000002</v>
      </c>
      <c r="AD49" s="28">
        <v>22.843499999999999</v>
      </c>
      <c r="AE49" s="28">
        <v>24.317899999999998</v>
      </c>
      <c r="AF49" s="28">
        <v>24.347000000000001</v>
      </c>
    </row>
    <row r="50" spans="1:32" x14ac:dyDescent="0.25">
      <c r="A50" s="27">
        <v>48</v>
      </c>
      <c r="B50" s="28">
        <v>18.0517</v>
      </c>
      <c r="C50" s="28">
        <v>8.0898000000000003</v>
      </c>
      <c r="D50" s="28">
        <v>10.369299999999999</v>
      </c>
      <c r="E50" s="28">
        <v>4.2679999999999998</v>
      </c>
      <c r="F50" s="28">
        <v>1.1252</v>
      </c>
      <c r="G50" s="28">
        <v>1.6975</v>
      </c>
      <c r="H50" s="28">
        <v>1.2124999999999999</v>
      </c>
      <c r="I50" s="28">
        <v>1.6295999999999999</v>
      </c>
      <c r="J50" s="28">
        <v>2.9003000000000001</v>
      </c>
      <c r="K50" s="28">
        <v>1.8332999999999999</v>
      </c>
      <c r="L50" s="28">
        <v>4.9276</v>
      </c>
      <c r="M50" s="28">
        <v>10.117099999999999</v>
      </c>
      <c r="N50" s="28">
        <v>16.325099999999999</v>
      </c>
      <c r="O50" s="28">
        <v>26.577999999999999</v>
      </c>
      <c r="P50" s="28">
        <v>26.742899999999999</v>
      </c>
      <c r="Q50" s="28">
        <v>26.568300000000001</v>
      </c>
      <c r="R50" s="28">
        <v>25.035699999999999</v>
      </c>
      <c r="S50" s="28">
        <v>30.0991</v>
      </c>
      <c r="T50" s="28">
        <v>29.5656</v>
      </c>
      <c r="U50" s="28">
        <v>31.340700000000002</v>
      </c>
      <c r="V50" s="28">
        <v>13.201699999999999</v>
      </c>
      <c r="W50" s="28">
        <v>10.931899999999999</v>
      </c>
      <c r="X50" s="28">
        <v>11.465400000000001</v>
      </c>
      <c r="Y50" s="28">
        <v>16.577300000000001</v>
      </c>
      <c r="Z50" s="28">
        <v>13.948600000000001</v>
      </c>
      <c r="AA50" s="28">
        <v>11.581799999999999</v>
      </c>
      <c r="AB50" s="28">
        <v>15.267799999999999</v>
      </c>
      <c r="AC50" s="28">
        <v>25.9572</v>
      </c>
      <c r="AD50" s="28">
        <v>23.0472</v>
      </c>
      <c r="AE50" s="28">
        <v>23.347899999999999</v>
      </c>
      <c r="AF50" s="28">
        <v>24.259700000000002</v>
      </c>
    </row>
    <row r="51" spans="1:32" x14ac:dyDescent="0.25">
      <c r="A51" s="27">
        <v>49</v>
      </c>
      <c r="B51" s="28">
        <v>17.6249</v>
      </c>
      <c r="C51" s="28">
        <v>7.5563000000000002</v>
      </c>
      <c r="D51" s="28">
        <v>10.194699999999999</v>
      </c>
      <c r="E51" s="28">
        <v>4.1516000000000002</v>
      </c>
      <c r="F51" s="28">
        <v>1.1252</v>
      </c>
      <c r="G51" s="28">
        <v>1.6393</v>
      </c>
      <c r="H51" s="28">
        <v>1.1348999999999998</v>
      </c>
      <c r="I51" s="28">
        <v>1.6004999999999998</v>
      </c>
      <c r="J51" s="28">
        <v>2.4153000000000002</v>
      </c>
      <c r="K51" s="28">
        <v>1.6683999999999999</v>
      </c>
      <c r="L51" s="28">
        <v>4.9276</v>
      </c>
      <c r="M51" s="28">
        <v>10.020099999999999</v>
      </c>
      <c r="N51" s="28">
        <v>15.995299999999999</v>
      </c>
      <c r="O51" s="28">
        <v>26.1997</v>
      </c>
      <c r="P51" s="28">
        <v>26.160899999999998</v>
      </c>
      <c r="Q51" s="28">
        <v>25.122999999999998</v>
      </c>
      <c r="R51" s="28">
        <v>24.686499999999999</v>
      </c>
      <c r="S51" s="28">
        <v>30.060299999999998</v>
      </c>
      <c r="T51" s="28">
        <v>29.400699999999997</v>
      </c>
      <c r="U51" s="28">
        <v>30.002099999999999</v>
      </c>
      <c r="V51" s="28">
        <v>13.1532</v>
      </c>
      <c r="W51" s="28">
        <v>11.4169</v>
      </c>
      <c r="X51" s="28">
        <v>11.5236</v>
      </c>
      <c r="Y51" s="28">
        <v>16.5288</v>
      </c>
      <c r="Z51" s="28">
        <v>14.2105</v>
      </c>
      <c r="AA51" s="28">
        <v>11.222899999999999</v>
      </c>
      <c r="AB51" s="28">
        <v>14.559699999999999</v>
      </c>
      <c r="AC51" s="28">
        <v>25.734100000000002</v>
      </c>
      <c r="AD51" s="28">
        <v>21.5534</v>
      </c>
      <c r="AE51" s="28">
        <v>23.173300000000001</v>
      </c>
      <c r="AF51" s="28">
        <v>23.483699999999999</v>
      </c>
    </row>
    <row r="52" spans="1:32" x14ac:dyDescent="0.25">
      <c r="A52" s="27">
        <v>50</v>
      </c>
      <c r="B52" s="28">
        <v>17.372699999999998</v>
      </c>
      <c r="C52" s="28">
        <v>7.2943999999999996</v>
      </c>
      <c r="D52" s="28">
        <v>9.9328000000000003</v>
      </c>
      <c r="E52" s="28">
        <v>4.1612999999999998</v>
      </c>
      <c r="F52" s="28">
        <v>1.1154999999999999</v>
      </c>
      <c r="G52" s="28">
        <v>1.6878</v>
      </c>
      <c r="H52" s="28">
        <v>1.0669999999999999</v>
      </c>
      <c r="I52" s="28">
        <v>1.5617000000000001</v>
      </c>
      <c r="J52" s="28">
        <v>2.0467</v>
      </c>
      <c r="K52" s="28">
        <v>1.6101999999999999</v>
      </c>
      <c r="L52" s="28">
        <v>5.1604000000000001</v>
      </c>
      <c r="M52" s="28">
        <v>10.0298</v>
      </c>
      <c r="N52" s="28">
        <v>15.830399999999999</v>
      </c>
      <c r="O52" s="28">
        <v>26.286999999999999</v>
      </c>
      <c r="P52" s="28">
        <v>25.734100000000002</v>
      </c>
      <c r="Q52" s="28">
        <v>25.113299999999999</v>
      </c>
      <c r="R52" s="28">
        <v>24.288799999999998</v>
      </c>
      <c r="S52" s="28">
        <v>29.7499</v>
      </c>
      <c r="T52" s="28">
        <v>29.662599999999998</v>
      </c>
      <c r="U52" s="28">
        <v>29.9633</v>
      </c>
      <c r="V52" s="28">
        <v>13.289</v>
      </c>
      <c r="W52" s="28">
        <v>11.581799999999999</v>
      </c>
      <c r="X52" s="28">
        <v>11.7661</v>
      </c>
      <c r="Y52" s="28">
        <v>16.499700000000001</v>
      </c>
      <c r="Z52" s="28">
        <v>14.4724</v>
      </c>
      <c r="AA52" s="28">
        <v>10.961</v>
      </c>
      <c r="AB52" s="28">
        <v>13.861299999999998</v>
      </c>
      <c r="AC52" s="28">
        <v>25.840800000000002</v>
      </c>
      <c r="AD52" s="28">
        <v>20.612500000000001</v>
      </c>
      <c r="AE52" s="28">
        <v>23.2606</v>
      </c>
      <c r="AF52" s="28">
        <v>23.134499999999999</v>
      </c>
    </row>
    <row r="53" spans="1:32" x14ac:dyDescent="0.25">
      <c r="A53" s="27">
        <v>51</v>
      </c>
      <c r="B53" s="28">
        <v>17.178699999999999</v>
      </c>
      <c r="C53" s="28">
        <v>7.1101000000000001</v>
      </c>
      <c r="D53" s="28">
        <v>9.6708999999999996</v>
      </c>
      <c r="E53" s="28">
        <v>4.1418999999999997</v>
      </c>
      <c r="F53" s="28">
        <v>1.1057999999999999</v>
      </c>
      <c r="G53" s="28">
        <v>1.6101999999999999</v>
      </c>
      <c r="H53" s="28">
        <v>1.0669999999999999</v>
      </c>
      <c r="I53" s="28">
        <v>1.4356</v>
      </c>
      <c r="J53" s="28">
        <v>1.6004999999999998</v>
      </c>
      <c r="K53" s="28">
        <v>1.4453</v>
      </c>
      <c r="L53" s="28">
        <v>5.3058999999999994</v>
      </c>
      <c r="M53" s="28">
        <v>10.1074</v>
      </c>
      <c r="N53" s="28">
        <v>15.7431</v>
      </c>
      <c r="O53" s="28">
        <v>26.325800000000001</v>
      </c>
      <c r="P53" s="28">
        <v>26.723500000000001</v>
      </c>
      <c r="Q53" s="28">
        <v>25.317</v>
      </c>
      <c r="R53" s="28">
        <v>23.939599999999999</v>
      </c>
      <c r="S53" s="28">
        <v>29.5656</v>
      </c>
      <c r="T53" s="28">
        <v>29.9924</v>
      </c>
      <c r="U53" s="28">
        <v>29.546199999999999</v>
      </c>
      <c r="V53" s="28">
        <v>13.560600000000001</v>
      </c>
      <c r="W53" s="28">
        <v>11.465400000000001</v>
      </c>
      <c r="X53" s="28">
        <v>11.795199999999999</v>
      </c>
      <c r="Y53" s="28">
        <v>16.4221</v>
      </c>
      <c r="Z53" s="28">
        <v>14.734299999999999</v>
      </c>
      <c r="AA53" s="28">
        <v>10.8834</v>
      </c>
      <c r="AB53" s="28">
        <v>13.240500000000001</v>
      </c>
      <c r="AC53" s="28">
        <v>26.054199999999998</v>
      </c>
      <c r="AD53" s="28">
        <v>19.8171</v>
      </c>
      <c r="AE53" s="28">
        <v>23.454599999999999</v>
      </c>
      <c r="AF53" s="28">
        <v>23.037499999999998</v>
      </c>
    </row>
    <row r="54" spans="1:32" x14ac:dyDescent="0.25">
      <c r="A54" s="27">
        <v>52</v>
      </c>
      <c r="B54" s="28">
        <v>16.9847</v>
      </c>
      <c r="C54" s="28">
        <v>6.8481999999999994</v>
      </c>
      <c r="D54" s="28">
        <v>9.4089999999999989</v>
      </c>
      <c r="E54" s="28">
        <v>4.1224999999999996</v>
      </c>
      <c r="F54" s="28">
        <v>1.0960999999999999</v>
      </c>
      <c r="G54" s="28">
        <v>1.5326</v>
      </c>
      <c r="H54" s="28">
        <v>1.0669999999999999</v>
      </c>
      <c r="I54" s="28">
        <v>1.4064999999999999</v>
      </c>
      <c r="J54" s="28">
        <v>1.2124999999999999</v>
      </c>
      <c r="K54" s="28">
        <v>1.3871</v>
      </c>
      <c r="L54" s="28">
        <v>5.6066000000000003</v>
      </c>
      <c r="M54" s="28">
        <v>10.1753</v>
      </c>
      <c r="N54" s="28">
        <v>15.713999999999999</v>
      </c>
      <c r="O54" s="28">
        <v>26.354900000000001</v>
      </c>
      <c r="P54" s="28">
        <v>26.616800000000001</v>
      </c>
      <c r="Q54" s="28">
        <v>25.413999999999998</v>
      </c>
      <c r="R54" s="28">
        <v>23.415800000000001</v>
      </c>
      <c r="S54" s="28">
        <v>29.226099999999999</v>
      </c>
      <c r="T54" s="28">
        <v>30.167000000000002</v>
      </c>
      <c r="U54" s="28">
        <v>28.964199999999998</v>
      </c>
      <c r="V54" s="28">
        <v>13.871</v>
      </c>
      <c r="W54" s="28">
        <v>11.319899999999999</v>
      </c>
      <c r="X54" s="28">
        <v>11.7661</v>
      </c>
      <c r="Y54" s="28">
        <v>16.402699999999999</v>
      </c>
      <c r="Z54" s="28">
        <v>14.9962</v>
      </c>
      <c r="AA54" s="28">
        <v>10.786399999999999</v>
      </c>
      <c r="AB54" s="28">
        <v>12.5421</v>
      </c>
      <c r="AC54" s="28">
        <v>26.374300000000002</v>
      </c>
      <c r="AD54" s="28">
        <v>19.1187</v>
      </c>
      <c r="AE54" s="28">
        <v>23.735899999999997</v>
      </c>
      <c r="AF54" s="28">
        <v>22.979300000000002</v>
      </c>
    </row>
    <row r="55" spans="1:32" x14ac:dyDescent="0.25">
      <c r="A55" s="27">
        <v>53</v>
      </c>
      <c r="B55" s="28">
        <v>16.6937</v>
      </c>
      <c r="C55" s="28">
        <v>6.8190999999999997</v>
      </c>
      <c r="D55" s="28">
        <v>9.2247000000000003</v>
      </c>
      <c r="E55" s="28">
        <v>4.1031000000000004</v>
      </c>
      <c r="F55" s="28">
        <v>1.0379</v>
      </c>
      <c r="G55" s="28">
        <v>1.4646999999999999</v>
      </c>
      <c r="H55" s="28">
        <v>1.1348999999999998</v>
      </c>
      <c r="I55" s="28">
        <v>1.4064999999999999</v>
      </c>
      <c r="J55" s="28">
        <v>1.2319</v>
      </c>
      <c r="K55" s="28">
        <v>1.5617000000000001</v>
      </c>
      <c r="L55" s="28">
        <v>5.82</v>
      </c>
      <c r="M55" s="28">
        <v>10.6991</v>
      </c>
      <c r="N55" s="28">
        <v>15.558799999999998</v>
      </c>
      <c r="O55" s="28">
        <v>26.025099999999998</v>
      </c>
      <c r="P55" s="28">
        <v>27.334599999999998</v>
      </c>
      <c r="Q55" s="28">
        <v>25.656499999999998</v>
      </c>
      <c r="R55" s="28">
        <v>23.454599999999999</v>
      </c>
      <c r="S55" s="28">
        <v>28.779900000000001</v>
      </c>
      <c r="T55" s="28">
        <v>30.011800000000001</v>
      </c>
      <c r="U55" s="28">
        <v>28.876899999999999</v>
      </c>
      <c r="V55" s="28">
        <v>13.9001</v>
      </c>
      <c r="W55" s="28">
        <v>11.1356</v>
      </c>
      <c r="X55" s="28">
        <v>11.7758</v>
      </c>
      <c r="Y55" s="28">
        <v>16.460899999999999</v>
      </c>
      <c r="Z55" s="28">
        <v>15.3551</v>
      </c>
      <c r="AA55" s="28">
        <v>10.786399999999999</v>
      </c>
      <c r="AB55" s="28">
        <v>12.5421</v>
      </c>
      <c r="AC55" s="28">
        <v>26.044499999999999</v>
      </c>
      <c r="AD55" s="28">
        <v>18.759799999999998</v>
      </c>
      <c r="AE55" s="28">
        <v>23.444900000000001</v>
      </c>
      <c r="AF55" s="28">
        <v>22.950199999999999</v>
      </c>
    </row>
    <row r="56" spans="1:32" x14ac:dyDescent="0.25">
      <c r="A56" s="27">
        <v>54</v>
      </c>
      <c r="B56" s="28">
        <v>16.3445</v>
      </c>
      <c r="C56" s="28">
        <v>6.7706</v>
      </c>
      <c r="D56" s="28">
        <v>9.0501000000000005</v>
      </c>
      <c r="E56" s="28">
        <v>3.9964</v>
      </c>
      <c r="F56" s="28">
        <v>1.0087999999999999</v>
      </c>
      <c r="G56" s="28">
        <v>1.3871</v>
      </c>
      <c r="H56" s="28">
        <v>1.0669999999999999</v>
      </c>
      <c r="I56" s="28">
        <v>1.4356</v>
      </c>
      <c r="J56" s="28">
        <v>1.4356</v>
      </c>
      <c r="K56" s="28">
        <v>1.8139000000000001</v>
      </c>
      <c r="L56" s="28">
        <v>6.2758999999999991</v>
      </c>
      <c r="M56" s="28">
        <v>11.397499999999999</v>
      </c>
      <c r="N56" s="28">
        <v>15.3842</v>
      </c>
      <c r="O56" s="28">
        <v>25.763199999999998</v>
      </c>
      <c r="P56" s="28">
        <v>27.451000000000001</v>
      </c>
      <c r="Q56" s="28">
        <v>25.889300000000002</v>
      </c>
      <c r="R56" s="28">
        <v>23.677699999999998</v>
      </c>
      <c r="S56" s="28">
        <v>28.343399999999999</v>
      </c>
      <c r="T56" s="28">
        <v>29.905099999999997</v>
      </c>
      <c r="U56" s="28">
        <v>28.944800000000001</v>
      </c>
      <c r="V56" s="28">
        <v>13.8225</v>
      </c>
      <c r="W56" s="28">
        <v>10.951299999999998</v>
      </c>
      <c r="X56" s="28">
        <v>11.814599999999999</v>
      </c>
      <c r="Y56" s="28">
        <v>16.635499999999997</v>
      </c>
      <c r="Z56" s="28">
        <v>15.617000000000001</v>
      </c>
      <c r="AA56" s="28">
        <v>10.786399999999999</v>
      </c>
      <c r="AB56" s="28">
        <v>12.716699999999999</v>
      </c>
      <c r="AC56" s="28">
        <v>25.656499999999998</v>
      </c>
      <c r="AD56" s="28">
        <v>18.565799999999999</v>
      </c>
      <c r="AE56" s="28">
        <v>23.085999999999999</v>
      </c>
      <c r="AF56" s="28">
        <v>22.950199999999999</v>
      </c>
    </row>
    <row r="57" spans="1:32" x14ac:dyDescent="0.25">
      <c r="A57" s="27">
        <v>55</v>
      </c>
      <c r="B57" s="28">
        <v>16.043799999999997</v>
      </c>
      <c r="C57" s="28">
        <v>6.7706</v>
      </c>
      <c r="D57" s="28">
        <v>8.8755000000000006</v>
      </c>
      <c r="E57" s="28">
        <v>3.9672999999999998</v>
      </c>
      <c r="F57" s="28">
        <v>0.9506</v>
      </c>
      <c r="G57" s="28">
        <v>1.3579999999999999</v>
      </c>
      <c r="H57" s="28">
        <v>1.2124999999999999</v>
      </c>
      <c r="I57" s="28">
        <v>1.5617000000000001</v>
      </c>
      <c r="J57" s="28">
        <v>1.8235999999999999</v>
      </c>
      <c r="K57" s="28">
        <v>2.1048999999999998</v>
      </c>
      <c r="L57" s="28">
        <v>6.7996999999999996</v>
      </c>
      <c r="M57" s="28">
        <v>12.222</v>
      </c>
      <c r="N57" s="28">
        <v>15.190199999999999</v>
      </c>
      <c r="O57" s="28">
        <v>25.278199999999998</v>
      </c>
      <c r="P57" s="28">
        <v>27.0242</v>
      </c>
      <c r="Q57" s="28">
        <v>25.898999999999997</v>
      </c>
      <c r="R57" s="28">
        <v>23.939599999999999</v>
      </c>
      <c r="S57" s="28">
        <v>27.809900000000003</v>
      </c>
      <c r="T57" s="28">
        <v>29.546199999999999</v>
      </c>
      <c r="U57" s="28">
        <v>29.235800000000001</v>
      </c>
      <c r="V57" s="28">
        <v>13.4636</v>
      </c>
      <c r="W57" s="28">
        <v>10.7476</v>
      </c>
      <c r="X57" s="28">
        <v>11.9504</v>
      </c>
      <c r="Y57" s="28">
        <v>16.751899999999999</v>
      </c>
      <c r="Z57" s="28">
        <v>15.8789</v>
      </c>
      <c r="AA57" s="28">
        <v>10.8834</v>
      </c>
      <c r="AB57" s="28">
        <v>13.0756</v>
      </c>
      <c r="AC57" s="28">
        <v>25.152100000000001</v>
      </c>
      <c r="AD57" s="28">
        <v>18.362099999999998</v>
      </c>
      <c r="AE57" s="28">
        <v>22.630099999999999</v>
      </c>
      <c r="AF57" s="28">
        <v>23.338199999999997</v>
      </c>
    </row>
    <row r="58" spans="1:32" x14ac:dyDescent="0.25">
      <c r="A58" s="27">
        <v>56</v>
      </c>
      <c r="B58" s="28">
        <v>15.723700000000001</v>
      </c>
      <c r="C58" s="28">
        <v>6.8190999999999997</v>
      </c>
      <c r="D58" s="28">
        <v>8.6135999999999999</v>
      </c>
      <c r="E58" s="28">
        <v>3.9381999999999997</v>
      </c>
      <c r="F58" s="28">
        <v>0.92149999999999999</v>
      </c>
      <c r="G58" s="28">
        <v>1.3289</v>
      </c>
      <c r="H58" s="28">
        <v>1.2706999999999999</v>
      </c>
      <c r="I58" s="28">
        <v>1.6004999999999998</v>
      </c>
      <c r="J58" s="28">
        <v>2.1339999999999999</v>
      </c>
      <c r="K58" s="28">
        <v>2.4249999999999998</v>
      </c>
      <c r="L58" s="28">
        <v>7.3914</v>
      </c>
      <c r="M58" s="28">
        <v>13.0756</v>
      </c>
      <c r="N58" s="28">
        <v>15.0253</v>
      </c>
      <c r="O58" s="28">
        <v>24.958099999999998</v>
      </c>
      <c r="P58" s="28">
        <v>26.636199999999999</v>
      </c>
      <c r="Q58" s="28">
        <v>25.889300000000002</v>
      </c>
      <c r="R58" s="28">
        <v>24.162700000000001</v>
      </c>
      <c r="S58" s="28">
        <v>27.111499999999999</v>
      </c>
      <c r="T58" s="28">
        <v>29.226099999999999</v>
      </c>
      <c r="U58" s="28">
        <v>29.3231</v>
      </c>
      <c r="V58" s="28">
        <v>13.1532</v>
      </c>
      <c r="W58" s="28">
        <v>10.553600000000001</v>
      </c>
      <c r="X58" s="28">
        <v>12.105600000000001</v>
      </c>
      <c r="Y58" s="28">
        <v>16.877999999999997</v>
      </c>
      <c r="Z58" s="28">
        <v>16.228100000000001</v>
      </c>
      <c r="AA58" s="28">
        <v>10.8834</v>
      </c>
      <c r="AB58" s="28">
        <v>13.5121</v>
      </c>
      <c r="AC58" s="28">
        <v>24.405200000000001</v>
      </c>
      <c r="AD58" s="28">
        <v>18.265099999999997</v>
      </c>
      <c r="AE58" s="28">
        <v>21.970499999999998</v>
      </c>
      <c r="AF58" s="28">
        <v>23.697099999999999</v>
      </c>
    </row>
    <row r="59" spans="1:32" x14ac:dyDescent="0.25">
      <c r="A59" s="27">
        <v>57</v>
      </c>
      <c r="B59" s="28">
        <v>15.1126</v>
      </c>
      <c r="C59" s="28">
        <v>6.3729000000000005</v>
      </c>
      <c r="D59" s="28">
        <v>8.3516999999999992</v>
      </c>
      <c r="E59" s="28">
        <v>3.7345000000000002</v>
      </c>
      <c r="F59" s="28">
        <v>0.91179999999999994</v>
      </c>
      <c r="G59" s="28">
        <v>1.2998000000000001</v>
      </c>
      <c r="H59" s="28">
        <v>1.2124999999999999</v>
      </c>
      <c r="I59" s="28">
        <v>1.6004999999999998</v>
      </c>
      <c r="J59" s="28">
        <v>2.4153000000000002</v>
      </c>
      <c r="K59" s="28">
        <v>2.6384000000000003</v>
      </c>
      <c r="L59" s="28">
        <v>8.0703999999999994</v>
      </c>
      <c r="M59" s="28">
        <v>13.1629</v>
      </c>
      <c r="N59" s="28">
        <v>14.870099999999999</v>
      </c>
      <c r="O59" s="28">
        <v>24.502200000000002</v>
      </c>
      <c r="P59" s="28">
        <v>26.490699999999997</v>
      </c>
      <c r="Q59" s="28">
        <v>25.627400000000002</v>
      </c>
      <c r="R59" s="28">
        <v>24.201499999999999</v>
      </c>
      <c r="S59" s="28">
        <v>26.9757</v>
      </c>
      <c r="T59" s="28">
        <v>28.779900000000001</v>
      </c>
      <c r="U59" s="28">
        <v>29.196999999999999</v>
      </c>
      <c r="V59" s="28">
        <v>12.454799999999999</v>
      </c>
      <c r="W59" s="28">
        <v>9.9619</v>
      </c>
      <c r="X59" s="28">
        <v>11.6303</v>
      </c>
      <c r="Y59" s="28">
        <v>16.703399999999998</v>
      </c>
      <c r="Z59" s="28">
        <v>16.402699999999999</v>
      </c>
      <c r="AA59" s="28">
        <v>10.8834</v>
      </c>
      <c r="AB59" s="28">
        <v>13.5121</v>
      </c>
      <c r="AC59" s="28">
        <v>24.7835</v>
      </c>
      <c r="AD59" s="28">
        <v>18.342700000000001</v>
      </c>
      <c r="AE59" s="28">
        <v>22.300299999999996</v>
      </c>
      <c r="AF59" s="28">
        <v>23.600099999999998</v>
      </c>
    </row>
    <row r="60" spans="1:32" x14ac:dyDescent="0.25">
      <c r="A60" s="27">
        <v>58</v>
      </c>
      <c r="B60" s="28">
        <v>15.035</v>
      </c>
      <c r="C60" s="28">
        <v>6.1982999999999997</v>
      </c>
      <c r="D60" s="28">
        <v>8.0898000000000003</v>
      </c>
      <c r="E60" s="28">
        <v>3.4337999999999997</v>
      </c>
      <c r="F60" s="28">
        <v>0.90210000000000001</v>
      </c>
      <c r="G60" s="28">
        <v>1.2804</v>
      </c>
      <c r="H60" s="28">
        <v>1.2124999999999999</v>
      </c>
      <c r="I60" s="28">
        <v>1.5907999999999998</v>
      </c>
      <c r="J60" s="28">
        <v>2.6675</v>
      </c>
      <c r="K60" s="28">
        <v>2.6675</v>
      </c>
      <c r="L60" s="28">
        <v>9.2247000000000003</v>
      </c>
      <c r="M60" s="28">
        <v>12.9398</v>
      </c>
      <c r="N60" s="28">
        <v>14.724599999999999</v>
      </c>
      <c r="O60" s="28">
        <v>24.026899999999998</v>
      </c>
      <c r="P60" s="28">
        <v>26.054199999999998</v>
      </c>
      <c r="Q60" s="28">
        <v>25.394600000000001</v>
      </c>
      <c r="R60" s="28">
        <v>23.978399999999997</v>
      </c>
      <c r="S60" s="28">
        <v>26.801099999999998</v>
      </c>
      <c r="T60" s="28">
        <v>28.517999999999997</v>
      </c>
      <c r="U60" s="28">
        <v>28.993300000000001</v>
      </c>
      <c r="V60" s="28">
        <v>12.144399999999999</v>
      </c>
      <c r="W60" s="28">
        <v>9.8649000000000004</v>
      </c>
      <c r="X60" s="28">
        <v>11.6303</v>
      </c>
      <c r="Y60" s="28">
        <v>16.470600000000001</v>
      </c>
      <c r="Z60" s="28">
        <v>16.489999999999998</v>
      </c>
      <c r="AA60" s="28">
        <v>10.8834</v>
      </c>
      <c r="AB60" s="28">
        <v>13.5121</v>
      </c>
      <c r="AC60" s="28">
        <v>25.4819</v>
      </c>
      <c r="AD60" s="28">
        <v>18.701599999999999</v>
      </c>
      <c r="AE60" s="28">
        <v>22.940499999999997</v>
      </c>
      <c r="AF60" s="28">
        <v>23.435199999999998</v>
      </c>
    </row>
    <row r="61" spans="1:32" x14ac:dyDescent="0.25">
      <c r="A61" s="27">
        <v>59</v>
      </c>
      <c r="B61" s="28">
        <v>14.976799999999999</v>
      </c>
      <c r="C61" s="28">
        <v>5.9363999999999999</v>
      </c>
      <c r="D61" s="28">
        <v>7.5563000000000002</v>
      </c>
      <c r="E61" s="28">
        <v>3.2203999999999997</v>
      </c>
      <c r="F61" s="28">
        <v>0.88270000000000004</v>
      </c>
      <c r="G61" s="28">
        <v>1.2804</v>
      </c>
      <c r="H61" s="28">
        <v>1.3482999999999998</v>
      </c>
      <c r="I61" s="28">
        <v>1.5714000000000001</v>
      </c>
      <c r="J61" s="28">
        <v>2.8906000000000001</v>
      </c>
      <c r="K61" s="28">
        <v>2.6869000000000001</v>
      </c>
      <c r="L61" s="28">
        <v>9.2247000000000003</v>
      </c>
      <c r="M61" s="28">
        <v>12.61</v>
      </c>
      <c r="N61" s="28">
        <v>14.579099999999999</v>
      </c>
      <c r="O61" s="28">
        <v>23.5031</v>
      </c>
      <c r="P61" s="28">
        <v>24.987200000000001</v>
      </c>
      <c r="Q61" s="28">
        <v>24.9969</v>
      </c>
      <c r="R61" s="28">
        <v>23.8523</v>
      </c>
      <c r="S61" s="28">
        <v>26.665299999999998</v>
      </c>
      <c r="T61" s="28">
        <v>28.081499999999998</v>
      </c>
      <c r="U61" s="28">
        <v>27.936</v>
      </c>
      <c r="V61" s="28">
        <v>11.969799999999999</v>
      </c>
      <c r="W61" s="28">
        <v>9.8066999999999993</v>
      </c>
      <c r="X61" s="28">
        <v>11.4169</v>
      </c>
      <c r="Y61" s="28">
        <v>16.121400000000001</v>
      </c>
      <c r="Z61" s="28">
        <v>16.489999999999998</v>
      </c>
      <c r="AA61" s="28">
        <v>10.786399999999999</v>
      </c>
      <c r="AB61" s="28">
        <v>13.3375</v>
      </c>
      <c r="AC61" s="28">
        <v>26.335499999999996</v>
      </c>
      <c r="AD61" s="28">
        <v>19.167200000000001</v>
      </c>
      <c r="AE61" s="28">
        <v>23.706800000000001</v>
      </c>
      <c r="AF61" s="28">
        <v>23.561299999999999</v>
      </c>
    </row>
    <row r="62" spans="1:32" x14ac:dyDescent="0.25">
      <c r="A62" s="27">
        <v>60</v>
      </c>
      <c r="B62" s="28">
        <v>14.938000000000001</v>
      </c>
      <c r="C62" s="28">
        <v>5.6647999999999996</v>
      </c>
      <c r="D62" s="28">
        <v>7.0324999999999998</v>
      </c>
      <c r="E62" s="28">
        <v>2.9778999999999995</v>
      </c>
      <c r="F62" s="28">
        <v>0.86329999999999996</v>
      </c>
      <c r="G62" s="28">
        <v>1.2901</v>
      </c>
      <c r="H62" s="28">
        <v>1.3871</v>
      </c>
      <c r="I62" s="28">
        <v>1.4550000000000001</v>
      </c>
      <c r="J62" s="28">
        <v>3.0166999999999997</v>
      </c>
      <c r="K62" s="28">
        <v>2.6965999999999997</v>
      </c>
      <c r="L62" s="28">
        <v>9.3119999999999994</v>
      </c>
      <c r="M62" s="28">
        <v>12.212299999999999</v>
      </c>
      <c r="N62" s="28">
        <v>14.443300000000001</v>
      </c>
      <c r="O62" s="28">
        <v>22.959900000000001</v>
      </c>
      <c r="P62" s="28">
        <v>23.939599999999999</v>
      </c>
      <c r="Q62" s="28">
        <v>24.734999999999999</v>
      </c>
      <c r="R62" s="28">
        <v>23.7165</v>
      </c>
      <c r="S62" s="28">
        <v>26.490699999999997</v>
      </c>
      <c r="T62" s="28">
        <v>27.9069</v>
      </c>
      <c r="U62" s="28">
        <v>26.791399999999999</v>
      </c>
      <c r="V62" s="28">
        <v>11.795199999999999</v>
      </c>
      <c r="W62" s="28">
        <v>9.7678999999999991</v>
      </c>
      <c r="X62" s="28">
        <v>11.213200000000001</v>
      </c>
      <c r="Y62" s="28">
        <v>15.946800000000001</v>
      </c>
      <c r="Z62" s="28">
        <v>16.489999999999998</v>
      </c>
      <c r="AA62" s="28">
        <v>10.786399999999999</v>
      </c>
      <c r="AB62" s="28">
        <v>13.240500000000001</v>
      </c>
      <c r="AC62" s="28">
        <v>27.121200000000002</v>
      </c>
      <c r="AD62" s="28">
        <v>19.700699999999998</v>
      </c>
      <c r="AE62" s="28">
        <v>24.405200000000001</v>
      </c>
      <c r="AF62" s="28">
        <v>23.541899999999998</v>
      </c>
    </row>
    <row r="63" spans="1:32" x14ac:dyDescent="0.25">
      <c r="A63" s="27">
        <v>61</v>
      </c>
      <c r="B63" s="28">
        <v>15.2387</v>
      </c>
      <c r="C63" s="28">
        <v>5.8393999999999995</v>
      </c>
      <c r="D63" s="28">
        <v>7.1101000000000001</v>
      </c>
      <c r="E63" s="28">
        <v>2.9584999999999999</v>
      </c>
      <c r="F63" s="28">
        <v>0.48499999999999999</v>
      </c>
      <c r="G63" s="28">
        <v>1.2998000000000001</v>
      </c>
      <c r="H63" s="28">
        <v>1.3676999999999999</v>
      </c>
      <c r="I63" s="28">
        <v>1.4453</v>
      </c>
      <c r="J63" s="28">
        <v>3.3561999999999999</v>
      </c>
      <c r="K63" s="28">
        <v>2.6675</v>
      </c>
      <c r="L63" s="28">
        <v>8.9627999999999997</v>
      </c>
      <c r="M63" s="28">
        <v>12.037699999999999</v>
      </c>
      <c r="N63" s="28">
        <v>14.404499999999999</v>
      </c>
      <c r="O63" s="28">
        <v>22.407</v>
      </c>
      <c r="P63" s="28">
        <v>23.522500000000001</v>
      </c>
      <c r="Q63" s="28">
        <v>24.541</v>
      </c>
      <c r="R63" s="28">
        <v>23.192699999999999</v>
      </c>
      <c r="S63" s="28">
        <v>26.092999999999996</v>
      </c>
      <c r="T63" s="28">
        <v>27.373399999999997</v>
      </c>
      <c r="U63" s="28">
        <v>26.034800000000001</v>
      </c>
      <c r="V63" s="28">
        <v>11.7079</v>
      </c>
      <c r="W63" s="28">
        <v>9.127699999999999</v>
      </c>
      <c r="X63" s="28">
        <v>10.951299999999998</v>
      </c>
      <c r="Y63" s="28">
        <v>15.684900000000001</v>
      </c>
      <c r="Z63" s="28">
        <v>15.3551</v>
      </c>
      <c r="AA63" s="28">
        <v>10.786399999999999</v>
      </c>
      <c r="AB63" s="28">
        <v>13.415099999999999</v>
      </c>
      <c r="AC63" s="28">
        <v>27.208500000000001</v>
      </c>
      <c r="AD63" s="28">
        <v>19.3127</v>
      </c>
      <c r="AE63" s="28">
        <v>24.4925</v>
      </c>
      <c r="AF63" s="28">
        <v>23.813500000000001</v>
      </c>
    </row>
    <row r="64" spans="1:32" x14ac:dyDescent="0.25">
      <c r="A64" s="27">
        <v>62</v>
      </c>
      <c r="B64" s="28">
        <v>15.190199999999999</v>
      </c>
      <c r="C64" s="28">
        <v>5.8393999999999995</v>
      </c>
      <c r="D64" s="28">
        <v>6.5862999999999996</v>
      </c>
      <c r="E64" s="28">
        <v>2.91</v>
      </c>
      <c r="F64" s="28">
        <v>0.48499999999999999</v>
      </c>
      <c r="G64" s="28">
        <v>1.2998000000000001</v>
      </c>
      <c r="H64" s="28">
        <v>1.2416</v>
      </c>
      <c r="I64" s="28">
        <v>1.4258999999999999</v>
      </c>
      <c r="J64" s="28">
        <v>3.8509000000000002</v>
      </c>
      <c r="K64" s="28">
        <v>2.6384000000000003</v>
      </c>
      <c r="L64" s="28">
        <v>8.5262999999999991</v>
      </c>
      <c r="M64" s="28">
        <v>11.9407</v>
      </c>
      <c r="N64" s="28">
        <v>14.404499999999999</v>
      </c>
      <c r="O64" s="28">
        <v>21.7959</v>
      </c>
      <c r="P64" s="28">
        <v>22.387599999999999</v>
      </c>
      <c r="Q64" s="28">
        <v>24.2791</v>
      </c>
      <c r="R64" s="28">
        <v>22.921099999999999</v>
      </c>
      <c r="S64" s="28">
        <v>25.782599999999999</v>
      </c>
      <c r="T64" s="28">
        <v>26.665299999999998</v>
      </c>
      <c r="U64" s="28">
        <v>25.2394</v>
      </c>
      <c r="V64" s="28">
        <v>11.5236</v>
      </c>
      <c r="W64" s="28">
        <v>8.7785000000000011</v>
      </c>
      <c r="X64" s="28">
        <v>10.5924</v>
      </c>
      <c r="Y64" s="28">
        <v>15.151399999999999</v>
      </c>
      <c r="Z64" s="28">
        <v>14.297800000000001</v>
      </c>
      <c r="AA64" s="28">
        <v>10.8834</v>
      </c>
      <c r="AB64" s="28">
        <v>13.677</v>
      </c>
      <c r="AC64" s="28">
        <v>27.121200000000002</v>
      </c>
      <c r="AD64" s="28">
        <v>18.847099999999998</v>
      </c>
      <c r="AE64" s="28">
        <v>24.405200000000001</v>
      </c>
      <c r="AF64" s="28">
        <v>24.0657</v>
      </c>
    </row>
    <row r="65" spans="1:32" x14ac:dyDescent="0.25">
      <c r="A65" s="27">
        <v>63</v>
      </c>
      <c r="B65" s="28">
        <v>15.219299999999999</v>
      </c>
      <c r="C65" s="28">
        <v>5.7618</v>
      </c>
      <c r="D65" s="28">
        <v>6.1497999999999999</v>
      </c>
      <c r="E65" s="28">
        <v>2.4928999999999997</v>
      </c>
      <c r="F65" s="28">
        <v>0.48499999999999999</v>
      </c>
      <c r="G65" s="28">
        <v>1.2998000000000001</v>
      </c>
      <c r="H65" s="28">
        <v>1.1737</v>
      </c>
      <c r="I65" s="28">
        <v>1.4161999999999999</v>
      </c>
      <c r="J65" s="28">
        <v>4.2777000000000003</v>
      </c>
      <c r="K65" s="28">
        <v>2.5898999999999996</v>
      </c>
      <c r="L65" s="28">
        <v>8.0800999999999998</v>
      </c>
      <c r="M65" s="28">
        <v>11.8825</v>
      </c>
      <c r="N65" s="28">
        <v>14.404499999999999</v>
      </c>
      <c r="O65" s="28">
        <v>21.2042</v>
      </c>
      <c r="P65" s="28">
        <v>22.0869</v>
      </c>
      <c r="Q65" s="28">
        <v>23.357599999999998</v>
      </c>
      <c r="R65" s="28">
        <v>22.630099999999999</v>
      </c>
      <c r="S65" s="28">
        <v>25.782599999999999</v>
      </c>
      <c r="T65" s="28">
        <v>25.8796</v>
      </c>
      <c r="U65" s="28">
        <v>24.880499999999998</v>
      </c>
      <c r="V65" s="28">
        <v>11.3102</v>
      </c>
      <c r="W65" s="28">
        <v>8.5747999999999998</v>
      </c>
      <c r="X65" s="28">
        <v>10.330500000000001</v>
      </c>
      <c r="Y65" s="28">
        <v>14.666399999999999</v>
      </c>
      <c r="Z65" s="28">
        <v>13.3375</v>
      </c>
      <c r="AA65" s="28">
        <v>10.961</v>
      </c>
      <c r="AB65" s="28">
        <v>14.0359</v>
      </c>
      <c r="AC65" s="28">
        <v>26.6265</v>
      </c>
      <c r="AD65" s="28">
        <v>18.342700000000001</v>
      </c>
      <c r="AE65" s="28">
        <v>23.968700000000002</v>
      </c>
      <c r="AF65" s="28">
        <v>24.25</v>
      </c>
    </row>
    <row r="66" spans="1:32" x14ac:dyDescent="0.25">
      <c r="A66" s="27">
        <v>64</v>
      </c>
      <c r="B66" s="28">
        <v>15.1999</v>
      </c>
      <c r="C66" s="28">
        <v>5.7132999999999994</v>
      </c>
      <c r="D66" s="28">
        <v>5.7132999999999994</v>
      </c>
      <c r="E66" s="28">
        <v>2.4443999999999999</v>
      </c>
      <c r="F66" s="28">
        <v>0.48499999999999999</v>
      </c>
      <c r="G66" s="28">
        <v>1.2998000000000001</v>
      </c>
      <c r="H66" s="28">
        <v>1.0960999999999999</v>
      </c>
      <c r="I66" s="28">
        <v>1.4064999999999999</v>
      </c>
      <c r="J66" s="28">
        <v>4.7432999999999996</v>
      </c>
      <c r="K66" s="28">
        <v>2.4249999999999998</v>
      </c>
      <c r="L66" s="28">
        <v>7.5563000000000002</v>
      </c>
      <c r="M66" s="28">
        <v>11.8437</v>
      </c>
      <c r="N66" s="28">
        <v>14.4239</v>
      </c>
      <c r="O66" s="28">
        <v>20.719199999999997</v>
      </c>
      <c r="P66" s="28">
        <v>21.4758</v>
      </c>
      <c r="Q66" s="28">
        <v>22.445799999999998</v>
      </c>
      <c r="R66" s="28">
        <v>22.2712</v>
      </c>
      <c r="S66" s="28">
        <v>25.831099999999999</v>
      </c>
      <c r="T66" s="28">
        <v>25.084199999999999</v>
      </c>
      <c r="U66" s="28">
        <v>24.667099999999998</v>
      </c>
      <c r="V66" s="28">
        <v>11.0871</v>
      </c>
      <c r="W66" s="28">
        <v>8.3808000000000007</v>
      </c>
      <c r="X66" s="28">
        <v>10.126799999999999</v>
      </c>
      <c r="Y66" s="28">
        <v>14.2784</v>
      </c>
      <c r="Z66" s="28">
        <v>12.454799999999999</v>
      </c>
      <c r="AA66" s="28">
        <v>10.961</v>
      </c>
      <c r="AB66" s="28">
        <v>14.3948</v>
      </c>
      <c r="AC66" s="28">
        <v>26.2288</v>
      </c>
      <c r="AD66" s="28">
        <v>17.809200000000001</v>
      </c>
      <c r="AE66" s="28">
        <v>23.6098</v>
      </c>
      <c r="AF66" s="28">
        <v>24.1433</v>
      </c>
    </row>
    <row r="67" spans="1:32" x14ac:dyDescent="0.25">
      <c r="A67" s="27">
        <v>65</v>
      </c>
      <c r="B67" s="28">
        <v>15.9856</v>
      </c>
      <c r="C67" s="28">
        <v>5.8879000000000001</v>
      </c>
      <c r="D67" s="28">
        <v>5.2768000000000006</v>
      </c>
      <c r="E67" s="28">
        <v>2.4055999999999997</v>
      </c>
      <c r="F67" s="28">
        <v>0.48499999999999999</v>
      </c>
      <c r="G67" s="28">
        <v>1.2998000000000001</v>
      </c>
      <c r="H67" s="28">
        <v>1.0767</v>
      </c>
      <c r="I67" s="28">
        <v>1.2319</v>
      </c>
      <c r="J67" s="28">
        <v>4.6463000000000001</v>
      </c>
      <c r="K67" s="28">
        <v>2.3862000000000001</v>
      </c>
      <c r="L67" s="28">
        <v>7.4690000000000003</v>
      </c>
      <c r="M67" s="28">
        <v>11.426599999999999</v>
      </c>
      <c r="N67" s="28">
        <v>14.2105</v>
      </c>
      <c r="O67" s="28">
        <v>20.331199999999999</v>
      </c>
      <c r="P67" s="28">
        <v>20.8841</v>
      </c>
      <c r="Q67" s="28">
        <v>22.494299999999999</v>
      </c>
      <c r="R67" s="28">
        <v>22.048099999999998</v>
      </c>
      <c r="S67" s="28">
        <v>25.520699999999998</v>
      </c>
      <c r="T67" s="28">
        <v>24.6477</v>
      </c>
      <c r="U67" s="28">
        <v>23.823199999999996</v>
      </c>
      <c r="V67" s="28">
        <v>10.476000000000001</v>
      </c>
      <c r="W67" s="28">
        <v>8.4099000000000004</v>
      </c>
      <c r="X67" s="28">
        <v>9.9328000000000003</v>
      </c>
      <c r="Y67" s="28">
        <v>13.9292</v>
      </c>
      <c r="Z67" s="28">
        <v>11.756399999999999</v>
      </c>
      <c r="AA67" s="28">
        <v>11.145300000000001</v>
      </c>
      <c r="AB67" s="28">
        <v>14.297800000000001</v>
      </c>
      <c r="AC67" s="28">
        <v>25.782599999999999</v>
      </c>
      <c r="AD67" s="28">
        <v>17.673399999999997</v>
      </c>
      <c r="AE67" s="28">
        <v>23.202400000000001</v>
      </c>
      <c r="AF67" s="28">
        <v>23.832899999999999</v>
      </c>
    </row>
    <row r="68" spans="1:32" x14ac:dyDescent="0.25">
      <c r="A68" s="27">
        <v>66</v>
      </c>
      <c r="B68" s="28">
        <v>15.781899999999998</v>
      </c>
      <c r="C68" s="28">
        <v>5.7132999999999994</v>
      </c>
      <c r="D68" s="28">
        <v>4.8306000000000004</v>
      </c>
      <c r="E68" s="28">
        <v>2.3473999999999999</v>
      </c>
      <c r="F68" s="28">
        <v>0.48499999999999999</v>
      </c>
      <c r="G68" s="28">
        <v>1.2998000000000001</v>
      </c>
      <c r="H68" s="28">
        <v>1.0379</v>
      </c>
      <c r="I68" s="28">
        <v>1.0379</v>
      </c>
      <c r="J68" s="28">
        <v>4.2777000000000003</v>
      </c>
      <c r="K68" s="28">
        <v>2.3376999999999999</v>
      </c>
      <c r="L68" s="28">
        <v>7.4690000000000003</v>
      </c>
      <c r="M68" s="28">
        <v>10.9125</v>
      </c>
      <c r="N68" s="28">
        <v>13.948600000000001</v>
      </c>
      <c r="O68" s="28">
        <v>20.1372</v>
      </c>
      <c r="P68" s="28">
        <v>19.429100000000002</v>
      </c>
      <c r="Q68" s="28">
        <v>21.960799999999999</v>
      </c>
      <c r="R68" s="28">
        <v>21.698900000000002</v>
      </c>
      <c r="S68" s="28">
        <v>25.258799999999997</v>
      </c>
      <c r="T68" s="28">
        <v>23.939599999999999</v>
      </c>
      <c r="U68" s="28">
        <v>22.9114</v>
      </c>
      <c r="V68" s="28">
        <v>10.301399999999999</v>
      </c>
      <c r="W68" s="28">
        <v>8.458400000000001</v>
      </c>
      <c r="X68" s="28">
        <v>9.6320999999999994</v>
      </c>
      <c r="Y68" s="28">
        <v>13.531499999999999</v>
      </c>
      <c r="Z68" s="28">
        <v>11.145300000000001</v>
      </c>
      <c r="AA68" s="28">
        <v>11.4072</v>
      </c>
      <c r="AB68" s="28">
        <v>13.948600000000001</v>
      </c>
      <c r="AC68" s="28">
        <v>25.540099999999999</v>
      </c>
      <c r="AD68" s="28">
        <v>17.741299999999999</v>
      </c>
      <c r="AE68" s="28">
        <v>22.998699999999999</v>
      </c>
      <c r="AF68" s="28">
        <v>23.6874</v>
      </c>
    </row>
    <row r="69" spans="1:32" x14ac:dyDescent="0.25">
      <c r="A69" s="27">
        <v>67</v>
      </c>
      <c r="B69" s="28">
        <v>15.587899999999999</v>
      </c>
      <c r="C69" s="28">
        <v>5.6259999999999994</v>
      </c>
      <c r="D69" s="28">
        <v>4.5686999999999998</v>
      </c>
      <c r="E69" s="28">
        <v>2.2989000000000002</v>
      </c>
      <c r="F69" s="28">
        <v>0.48499999999999999</v>
      </c>
      <c r="G69" s="28">
        <v>1.2998000000000001</v>
      </c>
      <c r="H69" s="28">
        <v>0.97970000000000002</v>
      </c>
      <c r="I69" s="28">
        <v>0.86329999999999996</v>
      </c>
      <c r="J69" s="28">
        <v>3.8509000000000002</v>
      </c>
      <c r="K69" s="28">
        <v>2.1921999999999997</v>
      </c>
      <c r="L69" s="28">
        <v>7.5563000000000002</v>
      </c>
      <c r="M69" s="28">
        <v>10.3499</v>
      </c>
      <c r="N69" s="28">
        <v>13.667299999999999</v>
      </c>
      <c r="O69" s="28">
        <v>19.9238</v>
      </c>
      <c r="P69" s="28">
        <v>19.341799999999999</v>
      </c>
      <c r="Q69" s="28">
        <v>22.028700000000001</v>
      </c>
      <c r="R69" s="28">
        <v>21.5243</v>
      </c>
      <c r="S69" s="28">
        <v>24.822299999999998</v>
      </c>
      <c r="T69" s="28">
        <v>23.5031</v>
      </c>
      <c r="U69" s="28">
        <v>22.125699999999998</v>
      </c>
      <c r="V69" s="28">
        <v>10.0783</v>
      </c>
      <c r="W69" s="28">
        <v>8.4874999999999989</v>
      </c>
      <c r="X69" s="28">
        <v>9.3605</v>
      </c>
      <c r="Y69" s="28">
        <v>13.1629</v>
      </c>
      <c r="Z69" s="28">
        <v>10.708799999999998</v>
      </c>
      <c r="AA69" s="28">
        <v>11.581799999999999</v>
      </c>
      <c r="AB69" s="28">
        <v>13.5121</v>
      </c>
      <c r="AC69" s="28">
        <v>25.152100000000001</v>
      </c>
      <c r="AD69" s="28">
        <v>17.847999999999999</v>
      </c>
      <c r="AE69" s="28">
        <v>22.630099999999999</v>
      </c>
      <c r="AF69" s="28">
        <v>22.901699999999998</v>
      </c>
    </row>
    <row r="70" spans="1:32" x14ac:dyDescent="0.25">
      <c r="A70" s="27">
        <v>68</v>
      </c>
      <c r="B70" s="28">
        <v>15.374499999999999</v>
      </c>
      <c r="C70" s="28">
        <v>5.5386999999999995</v>
      </c>
      <c r="D70" s="28">
        <v>4.2194999999999991</v>
      </c>
      <c r="E70" s="28">
        <v>2.2601</v>
      </c>
      <c r="F70" s="28">
        <v>0.48499999999999999</v>
      </c>
      <c r="G70" s="28">
        <v>1.2998000000000001</v>
      </c>
      <c r="H70" s="28">
        <v>0.873</v>
      </c>
      <c r="I70" s="28">
        <v>0.72750000000000004</v>
      </c>
      <c r="J70" s="28">
        <v>3.3173999999999997</v>
      </c>
      <c r="K70" s="28">
        <v>2.1436999999999999</v>
      </c>
      <c r="L70" s="28">
        <v>7.7308999999999992</v>
      </c>
      <c r="M70" s="28">
        <v>9.7969999999999988</v>
      </c>
      <c r="N70" s="28">
        <v>13.3569</v>
      </c>
      <c r="O70" s="28">
        <v>19.729800000000001</v>
      </c>
      <c r="P70" s="28">
        <v>18.944099999999999</v>
      </c>
      <c r="Q70" s="28">
        <v>22.057799999999997</v>
      </c>
      <c r="R70" s="28">
        <v>21.2624</v>
      </c>
      <c r="S70" s="28">
        <v>24.288799999999998</v>
      </c>
      <c r="T70" s="28">
        <v>22.9696</v>
      </c>
      <c r="U70" s="28">
        <v>21.2624</v>
      </c>
      <c r="V70" s="28">
        <v>9.9037000000000006</v>
      </c>
      <c r="W70" s="28">
        <v>8.2934999999999999</v>
      </c>
      <c r="X70" s="28">
        <v>9.0791999999999984</v>
      </c>
      <c r="Y70" s="28">
        <v>12.7943</v>
      </c>
      <c r="Z70" s="28">
        <v>10.1753</v>
      </c>
      <c r="AA70" s="28">
        <v>11.8437</v>
      </c>
      <c r="AB70" s="28">
        <v>13.0756</v>
      </c>
      <c r="AC70" s="28">
        <v>24.870799999999999</v>
      </c>
      <c r="AD70" s="28">
        <v>17.935299999999998</v>
      </c>
      <c r="AE70" s="28">
        <v>22.387599999999999</v>
      </c>
      <c r="AF70" s="28">
        <v>22.106299999999997</v>
      </c>
    </row>
    <row r="71" spans="1:32" x14ac:dyDescent="0.25">
      <c r="A71" s="27">
        <v>69</v>
      </c>
      <c r="B71" s="28">
        <v>15.335699999999999</v>
      </c>
      <c r="C71" s="28">
        <v>5.4028999999999998</v>
      </c>
      <c r="D71" s="28">
        <v>3.9575999999999998</v>
      </c>
      <c r="E71" s="28">
        <v>2.2018999999999997</v>
      </c>
      <c r="F71" s="28">
        <v>0.48499999999999999</v>
      </c>
      <c r="G71" s="28">
        <v>1.2998000000000001</v>
      </c>
      <c r="H71" s="28">
        <v>0.96029999999999993</v>
      </c>
      <c r="I71" s="28">
        <v>0.64019999999999999</v>
      </c>
      <c r="J71" s="28">
        <v>3.2786</v>
      </c>
      <c r="K71" s="28">
        <v>2.1631</v>
      </c>
      <c r="L71" s="28">
        <v>7.3817000000000004</v>
      </c>
      <c r="M71" s="28">
        <v>9.6514999999999986</v>
      </c>
      <c r="N71" s="28">
        <v>13.104699999999999</v>
      </c>
      <c r="O71" s="28">
        <v>19.341799999999999</v>
      </c>
      <c r="P71" s="28">
        <v>18.352399999999999</v>
      </c>
      <c r="Q71" s="28">
        <v>21.970499999999998</v>
      </c>
      <c r="R71" s="28">
        <v>21.213899999999999</v>
      </c>
      <c r="S71" s="28">
        <v>24.424599999999998</v>
      </c>
      <c r="T71" s="28">
        <v>22.358499999999999</v>
      </c>
      <c r="U71" s="28">
        <v>20.709500000000002</v>
      </c>
      <c r="V71" s="28">
        <v>9.5544999999999991</v>
      </c>
      <c r="W71" s="28">
        <v>8.0703999999999994</v>
      </c>
      <c r="X71" s="28">
        <v>8.807599999999999</v>
      </c>
      <c r="Y71" s="28">
        <v>11.746699999999999</v>
      </c>
      <c r="Z71" s="28">
        <v>9.4768999999999988</v>
      </c>
      <c r="AA71" s="28">
        <v>12.1929</v>
      </c>
      <c r="AB71" s="28">
        <v>12.803999999999998</v>
      </c>
      <c r="AC71" s="28">
        <v>24.473099999999999</v>
      </c>
      <c r="AD71" s="28">
        <v>17.770399999999999</v>
      </c>
      <c r="AE71" s="28">
        <v>22.018999999999998</v>
      </c>
      <c r="AF71" s="28">
        <v>21.2624</v>
      </c>
    </row>
    <row r="72" spans="1:32" x14ac:dyDescent="0.25">
      <c r="A72" s="27">
        <v>70</v>
      </c>
      <c r="B72" s="28">
        <v>15.3454</v>
      </c>
      <c r="C72" s="28">
        <v>5.1894999999999998</v>
      </c>
      <c r="D72" s="28">
        <v>3.8703000000000003</v>
      </c>
      <c r="E72" s="28">
        <v>2.1534</v>
      </c>
      <c r="F72" s="28">
        <v>0.48499999999999999</v>
      </c>
      <c r="G72" s="28">
        <v>1.2998000000000001</v>
      </c>
      <c r="H72" s="28">
        <v>0.9506</v>
      </c>
      <c r="I72" s="28">
        <v>0.61109999999999998</v>
      </c>
      <c r="J72" s="28">
        <v>3.3173999999999997</v>
      </c>
      <c r="K72" s="28">
        <v>2.3085999999999998</v>
      </c>
      <c r="L72" s="28">
        <v>6.9451999999999998</v>
      </c>
      <c r="M72" s="28">
        <v>9.7775999999999996</v>
      </c>
      <c r="N72" s="28">
        <v>12.891299999999999</v>
      </c>
      <c r="O72" s="28">
        <v>18.885899999999999</v>
      </c>
      <c r="P72" s="28">
        <v>19.128399999999999</v>
      </c>
      <c r="Q72" s="28">
        <v>21.786200000000001</v>
      </c>
      <c r="R72" s="28">
        <v>21.2624</v>
      </c>
      <c r="S72" s="28">
        <v>24.822299999999998</v>
      </c>
      <c r="T72" s="28">
        <v>21.7377</v>
      </c>
      <c r="U72" s="28">
        <v>20.2148</v>
      </c>
      <c r="V72" s="28">
        <v>9.2440999999999995</v>
      </c>
      <c r="W72" s="28">
        <v>7.8085000000000004</v>
      </c>
      <c r="X72" s="28">
        <v>8.4971999999999994</v>
      </c>
      <c r="Y72" s="28">
        <v>10.543899999999999</v>
      </c>
      <c r="Z72" s="28">
        <v>8.6912000000000003</v>
      </c>
      <c r="AA72" s="28">
        <v>12.5421</v>
      </c>
      <c r="AB72" s="28">
        <v>12.639099999999999</v>
      </c>
      <c r="AC72" s="28">
        <v>23.803799999999999</v>
      </c>
      <c r="AD72" s="28">
        <v>17.489100000000001</v>
      </c>
      <c r="AE72" s="28">
        <v>21.427299999999999</v>
      </c>
      <c r="AF72" s="28">
        <v>18.9635</v>
      </c>
    </row>
    <row r="73" spans="1:32" x14ac:dyDescent="0.25">
      <c r="A73" s="27">
        <v>71</v>
      </c>
      <c r="B73" s="28">
        <v>15.510299999999999</v>
      </c>
      <c r="C73" s="28">
        <v>4.7530000000000001</v>
      </c>
      <c r="D73" s="28">
        <v>3.7732999999999999</v>
      </c>
      <c r="E73" s="28">
        <v>2.1631</v>
      </c>
      <c r="F73" s="28">
        <v>0.48499999999999999</v>
      </c>
      <c r="G73" s="28">
        <v>1.2998000000000001</v>
      </c>
      <c r="H73" s="28">
        <v>0.9506</v>
      </c>
      <c r="I73" s="28">
        <v>0.57229999999999992</v>
      </c>
      <c r="J73" s="28">
        <v>3.5308000000000002</v>
      </c>
      <c r="K73" s="28">
        <v>2.3668</v>
      </c>
      <c r="L73" s="28">
        <v>6.5087000000000002</v>
      </c>
      <c r="M73" s="28">
        <v>10.185</v>
      </c>
      <c r="N73" s="28">
        <v>12.668200000000001</v>
      </c>
      <c r="O73" s="28">
        <v>18.362099999999998</v>
      </c>
      <c r="P73" s="28">
        <v>19.720099999999999</v>
      </c>
      <c r="Q73" s="28">
        <v>21.485499999999998</v>
      </c>
      <c r="R73" s="28">
        <v>21.165399999999998</v>
      </c>
      <c r="S73" s="28">
        <v>25.443100000000001</v>
      </c>
      <c r="T73" s="28">
        <v>21.4758</v>
      </c>
      <c r="U73" s="28">
        <v>19.749199999999998</v>
      </c>
      <c r="V73" s="28">
        <v>8.7590999999999983</v>
      </c>
      <c r="W73" s="28">
        <v>7.2458999999999998</v>
      </c>
      <c r="X73" s="28">
        <v>8.4001999999999999</v>
      </c>
      <c r="Y73" s="28">
        <v>9.3798999999999992</v>
      </c>
      <c r="Z73" s="28">
        <v>7.8958000000000004</v>
      </c>
      <c r="AA73" s="28">
        <v>12.901</v>
      </c>
      <c r="AB73" s="28">
        <v>12.454799999999999</v>
      </c>
      <c r="AC73" s="28">
        <v>23.28</v>
      </c>
      <c r="AD73" s="28">
        <v>17.178699999999999</v>
      </c>
      <c r="AE73" s="28">
        <v>20.9617</v>
      </c>
      <c r="AF73" s="28">
        <v>17.935299999999998</v>
      </c>
    </row>
    <row r="74" spans="1:32" x14ac:dyDescent="0.25">
      <c r="A74" s="27">
        <v>72</v>
      </c>
      <c r="B74" s="28">
        <v>15.713999999999999</v>
      </c>
      <c r="C74" s="28">
        <v>4.2582999999999993</v>
      </c>
      <c r="D74" s="28">
        <v>3.7732999999999999</v>
      </c>
      <c r="E74" s="28">
        <v>2.2212999999999998</v>
      </c>
      <c r="F74" s="28">
        <v>0.48499999999999999</v>
      </c>
      <c r="G74" s="28">
        <v>1.2998000000000001</v>
      </c>
      <c r="H74" s="28">
        <v>0.9506</v>
      </c>
      <c r="I74" s="28">
        <v>0.55289999999999995</v>
      </c>
      <c r="J74" s="28">
        <v>3.6374999999999997</v>
      </c>
      <c r="K74" s="28">
        <v>2.4153000000000002</v>
      </c>
      <c r="L74" s="28">
        <v>5.8879000000000001</v>
      </c>
      <c r="M74" s="28">
        <v>10.7379</v>
      </c>
      <c r="N74" s="28">
        <v>13.0853</v>
      </c>
      <c r="O74" s="28">
        <v>17.925599999999999</v>
      </c>
      <c r="P74" s="28">
        <v>20.8841</v>
      </c>
      <c r="Q74" s="28">
        <v>21.039300000000001</v>
      </c>
      <c r="R74" s="28">
        <v>21.1266</v>
      </c>
      <c r="S74" s="28">
        <v>26.141499999999997</v>
      </c>
      <c r="T74" s="28">
        <v>21.039300000000001</v>
      </c>
      <c r="U74" s="28">
        <v>19.380600000000001</v>
      </c>
      <c r="V74" s="28">
        <v>8.3613999999999997</v>
      </c>
      <c r="W74" s="28">
        <v>7.1391999999999998</v>
      </c>
      <c r="X74" s="28">
        <v>8.3516999999999992</v>
      </c>
      <c r="Y74" s="28">
        <v>8.9337</v>
      </c>
      <c r="Z74" s="28">
        <v>7.1004000000000005</v>
      </c>
      <c r="AA74" s="28">
        <v>13.3375</v>
      </c>
      <c r="AB74" s="28">
        <v>12.280200000000001</v>
      </c>
      <c r="AC74" s="28">
        <v>22.785299999999999</v>
      </c>
      <c r="AD74" s="28">
        <v>16.916800000000002</v>
      </c>
      <c r="AE74" s="28">
        <v>20.515499999999999</v>
      </c>
      <c r="AF74" s="28">
        <v>17.1496</v>
      </c>
    </row>
    <row r="75" spans="1:32" x14ac:dyDescent="0.25">
      <c r="A75" s="27">
        <v>73</v>
      </c>
      <c r="B75" s="28">
        <v>16.635499999999997</v>
      </c>
      <c r="C75" s="28">
        <v>5.0925000000000002</v>
      </c>
      <c r="D75" s="28">
        <v>3.8703000000000003</v>
      </c>
      <c r="E75" s="28">
        <v>2.2989000000000002</v>
      </c>
      <c r="F75" s="28">
        <v>0.48499999999999999</v>
      </c>
      <c r="G75" s="28">
        <v>1.2998000000000001</v>
      </c>
      <c r="H75" s="28">
        <v>0.82450000000000001</v>
      </c>
      <c r="I75" s="28">
        <v>0.56259999999999999</v>
      </c>
      <c r="J75" s="28">
        <v>3.8605999999999998</v>
      </c>
      <c r="K75" s="28">
        <v>2.5996000000000001</v>
      </c>
      <c r="L75" s="28">
        <v>5.7908999999999997</v>
      </c>
      <c r="M75" s="28">
        <v>10.9125</v>
      </c>
      <c r="N75" s="28">
        <v>13.5703</v>
      </c>
      <c r="O75" s="28">
        <v>17.799500000000002</v>
      </c>
      <c r="P75" s="28">
        <v>21.892900000000001</v>
      </c>
      <c r="Q75" s="28">
        <v>20.282699999999998</v>
      </c>
      <c r="R75" s="28">
        <v>21.000499999999999</v>
      </c>
      <c r="S75" s="28">
        <v>26.7623</v>
      </c>
      <c r="T75" s="28">
        <v>21.824999999999999</v>
      </c>
      <c r="U75" s="28">
        <v>19.390299999999996</v>
      </c>
      <c r="V75" s="28">
        <v>8.099499999999999</v>
      </c>
      <c r="W75" s="28">
        <v>7.0228000000000002</v>
      </c>
      <c r="X75" s="28">
        <v>8.7785000000000011</v>
      </c>
      <c r="Y75" s="28">
        <v>8.7881999999999998</v>
      </c>
      <c r="Z75" s="28">
        <v>7.3719999999999999</v>
      </c>
      <c r="AA75" s="28">
        <v>13.677</v>
      </c>
      <c r="AB75" s="28">
        <v>12.803999999999998</v>
      </c>
      <c r="AC75" s="28">
        <v>22.697999999999997</v>
      </c>
      <c r="AD75" s="28">
        <v>16.179600000000001</v>
      </c>
      <c r="AE75" s="28">
        <v>20.418500000000002</v>
      </c>
      <c r="AF75" s="28">
        <v>16.8489</v>
      </c>
    </row>
    <row r="76" spans="1:32" x14ac:dyDescent="0.25">
      <c r="A76" s="27">
        <v>74</v>
      </c>
      <c r="B76" s="28">
        <v>17.343599999999999</v>
      </c>
      <c r="C76" s="28">
        <v>5.0148999999999999</v>
      </c>
      <c r="D76" s="28">
        <v>3.9575999999999998</v>
      </c>
      <c r="E76" s="28">
        <v>2.3571</v>
      </c>
      <c r="F76" s="28">
        <v>0.48499999999999999</v>
      </c>
      <c r="G76" s="28">
        <v>1.5035000000000001</v>
      </c>
      <c r="H76" s="28">
        <v>0.873</v>
      </c>
      <c r="I76" s="28">
        <v>0.60139999999999993</v>
      </c>
      <c r="J76" s="28">
        <v>4.0157999999999996</v>
      </c>
      <c r="K76" s="28">
        <v>2.6869000000000001</v>
      </c>
      <c r="L76" s="28">
        <v>5.7908999999999997</v>
      </c>
      <c r="M76" s="28">
        <v>11.465400000000001</v>
      </c>
      <c r="N76" s="28">
        <v>13.9777</v>
      </c>
      <c r="O76" s="28">
        <v>17.7898</v>
      </c>
      <c r="P76" s="28">
        <v>22.6495</v>
      </c>
      <c r="Q76" s="28">
        <v>19.826800000000002</v>
      </c>
      <c r="R76" s="28">
        <v>20.952000000000002</v>
      </c>
      <c r="S76" s="28">
        <v>26.713799999999999</v>
      </c>
      <c r="T76" s="28">
        <v>21.999599999999997</v>
      </c>
      <c r="U76" s="28">
        <v>19.235099999999999</v>
      </c>
      <c r="V76" s="28">
        <v>7.6630000000000003</v>
      </c>
      <c r="W76" s="28">
        <v>6.9355000000000002</v>
      </c>
      <c r="X76" s="28">
        <v>8.8948999999999998</v>
      </c>
      <c r="Y76" s="28">
        <v>8.7396999999999991</v>
      </c>
      <c r="Z76" s="28">
        <v>7.4592999999999998</v>
      </c>
      <c r="AA76" s="28">
        <v>14.0359</v>
      </c>
      <c r="AB76" s="28">
        <v>13.677</v>
      </c>
      <c r="AC76" s="28">
        <v>22.891999999999999</v>
      </c>
      <c r="AD76" s="28">
        <v>15.713999999999999</v>
      </c>
      <c r="AE76" s="28">
        <v>20.602799999999998</v>
      </c>
      <c r="AF76" s="28">
        <v>16.402699999999999</v>
      </c>
    </row>
    <row r="77" spans="1:32" x14ac:dyDescent="0.25">
      <c r="A77" s="27">
        <v>75</v>
      </c>
      <c r="B77" s="28">
        <v>17.382400000000001</v>
      </c>
      <c r="C77" s="28">
        <v>4.9664000000000001</v>
      </c>
      <c r="D77" s="28">
        <v>3.9575999999999998</v>
      </c>
      <c r="E77" s="28">
        <v>2.4346999999999999</v>
      </c>
      <c r="F77" s="28">
        <v>0.48499999999999999</v>
      </c>
      <c r="G77" s="28">
        <v>1.5423</v>
      </c>
      <c r="H77" s="28">
        <v>0.92149999999999999</v>
      </c>
      <c r="I77" s="28">
        <v>0.62080000000000002</v>
      </c>
      <c r="J77" s="28">
        <v>4.2777000000000003</v>
      </c>
      <c r="K77" s="28">
        <v>2.8906000000000001</v>
      </c>
      <c r="L77" s="28">
        <v>5.7908999999999997</v>
      </c>
      <c r="M77" s="28">
        <v>12.163799999999998</v>
      </c>
      <c r="N77" s="28">
        <v>14.3657</v>
      </c>
      <c r="O77" s="28">
        <v>18.0517</v>
      </c>
      <c r="P77" s="28">
        <v>23.0472</v>
      </c>
      <c r="Q77" s="28">
        <v>19.8462</v>
      </c>
      <c r="R77" s="28">
        <v>21.1266</v>
      </c>
      <c r="S77" s="28">
        <v>26.713799999999999</v>
      </c>
      <c r="T77" s="28">
        <v>22.0869</v>
      </c>
      <c r="U77" s="28">
        <v>19.487299999999998</v>
      </c>
      <c r="V77" s="28">
        <v>7.0906999999999991</v>
      </c>
      <c r="W77" s="28">
        <v>6.9451999999999998</v>
      </c>
      <c r="X77" s="28">
        <v>9.2149999999999999</v>
      </c>
      <c r="Y77" s="28">
        <v>8.7881999999999998</v>
      </c>
      <c r="Z77" s="28">
        <v>7.5368999999999993</v>
      </c>
      <c r="AA77" s="28">
        <v>14.3948</v>
      </c>
      <c r="AB77" s="28">
        <v>14.559699999999999</v>
      </c>
      <c r="AC77" s="28">
        <v>22.998699999999999</v>
      </c>
      <c r="AD77" s="28">
        <v>15.364799999999999</v>
      </c>
      <c r="AE77" s="28">
        <v>20.690099999999997</v>
      </c>
      <c r="AF77" s="28">
        <v>16.228100000000001</v>
      </c>
    </row>
    <row r="78" spans="1:32" x14ac:dyDescent="0.25">
      <c r="A78" s="27">
        <v>76</v>
      </c>
      <c r="B78" s="28">
        <v>17.363</v>
      </c>
      <c r="C78" s="28">
        <v>4.8306000000000004</v>
      </c>
      <c r="D78" s="28">
        <v>3.9575999999999998</v>
      </c>
      <c r="E78" s="28">
        <v>2.4928999999999997</v>
      </c>
      <c r="F78" s="28">
        <v>0.48499999999999999</v>
      </c>
      <c r="G78" s="28">
        <v>1.6780999999999999</v>
      </c>
      <c r="H78" s="28">
        <v>1.0476000000000001</v>
      </c>
      <c r="I78" s="28">
        <v>0.64990000000000003</v>
      </c>
      <c r="J78" s="28">
        <v>4.5298999999999996</v>
      </c>
      <c r="K78" s="28">
        <v>2.9876</v>
      </c>
      <c r="L78" s="28">
        <v>5.7908999999999997</v>
      </c>
      <c r="M78" s="28">
        <v>12.8719</v>
      </c>
      <c r="N78" s="28">
        <v>14.870099999999999</v>
      </c>
      <c r="O78" s="28">
        <v>18.342700000000001</v>
      </c>
      <c r="P78" s="28">
        <v>22.736800000000002</v>
      </c>
      <c r="Q78" s="28">
        <v>19.8462</v>
      </c>
      <c r="R78" s="28">
        <v>21.349700000000002</v>
      </c>
      <c r="S78" s="28">
        <v>26.665299999999998</v>
      </c>
      <c r="T78" s="28">
        <v>22.261499999999998</v>
      </c>
      <c r="U78" s="28">
        <v>19.7104</v>
      </c>
      <c r="V78" s="28">
        <v>6.5571999999999999</v>
      </c>
      <c r="W78" s="28">
        <v>6.984</v>
      </c>
      <c r="X78" s="28">
        <v>9.5350999999999999</v>
      </c>
      <c r="Y78" s="28">
        <v>8.9239999999999995</v>
      </c>
      <c r="Z78" s="28">
        <v>7.6338999999999997</v>
      </c>
      <c r="AA78" s="28">
        <v>14.831299999999999</v>
      </c>
      <c r="AB78" s="28">
        <v>15.617000000000001</v>
      </c>
      <c r="AC78" s="28">
        <v>23.28</v>
      </c>
      <c r="AD78" s="28">
        <v>15.132</v>
      </c>
      <c r="AE78" s="28">
        <v>20.9617</v>
      </c>
      <c r="AF78" s="28">
        <v>16.140799999999999</v>
      </c>
    </row>
    <row r="79" spans="1:32" x14ac:dyDescent="0.25">
      <c r="A79" s="27">
        <v>77</v>
      </c>
      <c r="B79" s="28">
        <v>17.663699999999999</v>
      </c>
      <c r="C79" s="28">
        <v>5.0537000000000001</v>
      </c>
      <c r="D79" s="28">
        <v>3.9575999999999998</v>
      </c>
      <c r="E79" s="28">
        <v>2.5705</v>
      </c>
      <c r="F79" s="28">
        <v>0.48499999999999999</v>
      </c>
      <c r="G79" s="28">
        <v>1.9884999999999997</v>
      </c>
      <c r="H79" s="28">
        <v>1.0960999999999999</v>
      </c>
      <c r="I79" s="28">
        <v>0.63049999999999995</v>
      </c>
      <c r="J79" s="28">
        <v>4.4813999999999998</v>
      </c>
      <c r="K79" s="28">
        <v>3.3367999999999998</v>
      </c>
      <c r="L79" s="28">
        <v>6.0625</v>
      </c>
      <c r="M79" s="28">
        <v>13.240500000000001</v>
      </c>
      <c r="N79" s="28">
        <v>15.267799999999999</v>
      </c>
      <c r="O79" s="28">
        <v>18.6143</v>
      </c>
      <c r="P79" s="28">
        <v>22.523399999999999</v>
      </c>
      <c r="Q79" s="28">
        <v>19.758900000000001</v>
      </c>
      <c r="R79" s="28">
        <v>21.834700000000002</v>
      </c>
      <c r="S79" s="28">
        <v>26.6265</v>
      </c>
      <c r="T79" s="28">
        <v>22.8047</v>
      </c>
      <c r="U79" s="28">
        <v>19.836499999999997</v>
      </c>
      <c r="V79" s="28">
        <v>6.2080000000000002</v>
      </c>
      <c r="W79" s="28">
        <v>7.0131000000000006</v>
      </c>
      <c r="X79" s="28">
        <v>9.9909999999999997</v>
      </c>
      <c r="Y79" s="28">
        <v>9.1180000000000003</v>
      </c>
      <c r="Z79" s="28">
        <v>8.4195999999999991</v>
      </c>
      <c r="AA79" s="28">
        <v>15.267799999999999</v>
      </c>
      <c r="AB79" s="28">
        <v>16.587</v>
      </c>
      <c r="AC79" s="28">
        <v>23.483699999999999</v>
      </c>
      <c r="AD79" s="28">
        <v>14.899199999999999</v>
      </c>
      <c r="AE79" s="28">
        <v>21.1266</v>
      </c>
      <c r="AF79" s="28">
        <v>16.3154</v>
      </c>
    </row>
    <row r="80" spans="1:32" x14ac:dyDescent="0.25">
      <c r="A80" s="27">
        <v>78</v>
      </c>
      <c r="B80" s="28">
        <v>18.1875</v>
      </c>
      <c r="C80" s="28">
        <v>5.4028999999999998</v>
      </c>
      <c r="D80" s="28">
        <v>3.8703000000000003</v>
      </c>
      <c r="E80" s="28">
        <v>2.6480999999999999</v>
      </c>
      <c r="F80" s="28">
        <v>0.48499999999999999</v>
      </c>
      <c r="G80" s="28">
        <v>2.3765000000000001</v>
      </c>
      <c r="H80" s="28">
        <v>1.0960999999999999</v>
      </c>
      <c r="I80" s="28">
        <v>0.60139999999999993</v>
      </c>
      <c r="J80" s="28">
        <v>4.2485999999999997</v>
      </c>
      <c r="K80" s="28">
        <v>3.8703000000000003</v>
      </c>
      <c r="L80" s="28">
        <v>6.2370999999999999</v>
      </c>
      <c r="M80" s="28">
        <v>13.521799999999999</v>
      </c>
      <c r="N80" s="28">
        <v>15.597599999999998</v>
      </c>
      <c r="O80" s="28">
        <v>18.885899999999999</v>
      </c>
      <c r="P80" s="28">
        <v>22.1645</v>
      </c>
      <c r="Q80" s="28">
        <v>19.661899999999999</v>
      </c>
      <c r="R80" s="28">
        <v>22.2712</v>
      </c>
      <c r="S80" s="28">
        <v>26.665299999999998</v>
      </c>
      <c r="T80" s="28">
        <v>23.241199999999999</v>
      </c>
      <c r="U80" s="28">
        <v>20.030499999999996</v>
      </c>
      <c r="V80" s="28">
        <v>6.0333999999999994</v>
      </c>
      <c r="W80" s="28">
        <v>7.0906999999999991</v>
      </c>
      <c r="X80" s="28">
        <v>10.543899999999999</v>
      </c>
      <c r="Y80" s="28">
        <v>9.273200000000001</v>
      </c>
      <c r="Z80" s="28">
        <v>9.5641999999999996</v>
      </c>
      <c r="AA80" s="28">
        <v>15.791600000000001</v>
      </c>
      <c r="AB80" s="28">
        <v>17.363</v>
      </c>
      <c r="AC80" s="28">
        <v>23.512799999999999</v>
      </c>
      <c r="AD80" s="28">
        <v>14.695499999999999</v>
      </c>
      <c r="AE80" s="28">
        <v>21.165399999999998</v>
      </c>
      <c r="AF80" s="28">
        <v>16.625800000000002</v>
      </c>
    </row>
    <row r="81" spans="1:32" x14ac:dyDescent="0.25">
      <c r="A81" s="27">
        <v>79</v>
      </c>
      <c r="B81" s="28">
        <v>18.8568</v>
      </c>
      <c r="C81" s="28">
        <v>6.1982999999999997</v>
      </c>
      <c r="D81" s="28">
        <v>3.8703000000000003</v>
      </c>
      <c r="E81" s="28">
        <v>2.7159999999999997</v>
      </c>
      <c r="F81" s="28">
        <v>0.48499999999999999</v>
      </c>
      <c r="G81" s="28">
        <v>2.8906000000000001</v>
      </c>
      <c r="H81" s="28">
        <v>1.0960999999999999</v>
      </c>
      <c r="I81" s="28">
        <v>0.54320000000000002</v>
      </c>
      <c r="J81" s="28">
        <v>3.9867000000000004</v>
      </c>
      <c r="K81" s="28">
        <v>4.3552999999999997</v>
      </c>
      <c r="L81" s="28">
        <v>6.5862999999999996</v>
      </c>
      <c r="M81" s="28">
        <v>13.696399999999999</v>
      </c>
      <c r="N81" s="28">
        <v>15.898300000000001</v>
      </c>
      <c r="O81" s="28">
        <v>19.021699999999999</v>
      </c>
      <c r="P81" s="28">
        <v>21.892900000000001</v>
      </c>
      <c r="Q81" s="28">
        <v>20.011099999999999</v>
      </c>
      <c r="R81" s="28">
        <v>22.581600000000002</v>
      </c>
      <c r="S81" s="28">
        <v>26.6265</v>
      </c>
      <c r="T81" s="28">
        <v>23.677699999999998</v>
      </c>
      <c r="U81" s="28">
        <v>19.855899999999998</v>
      </c>
      <c r="V81" s="28">
        <v>6.2080000000000002</v>
      </c>
      <c r="W81" s="28">
        <v>7.7890999999999995</v>
      </c>
      <c r="X81" s="28">
        <v>11.2035</v>
      </c>
      <c r="Y81" s="28">
        <v>9.4089999999999989</v>
      </c>
      <c r="Z81" s="28">
        <v>10.961</v>
      </c>
      <c r="AA81" s="28">
        <v>16.402699999999999</v>
      </c>
      <c r="AB81" s="28">
        <v>18.245699999999999</v>
      </c>
      <c r="AC81" s="28">
        <v>23.580699999999997</v>
      </c>
      <c r="AD81" s="28">
        <v>14.549999999999999</v>
      </c>
      <c r="AE81" s="28">
        <v>21.223599999999998</v>
      </c>
      <c r="AF81" s="28">
        <v>17.110800000000001</v>
      </c>
    </row>
    <row r="82" spans="1:32" x14ac:dyDescent="0.25">
      <c r="A82" s="27">
        <v>80</v>
      </c>
      <c r="B82" s="28">
        <v>19.535799999999998</v>
      </c>
      <c r="C82" s="28">
        <v>6.984</v>
      </c>
      <c r="D82" s="28">
        <v>3.8703000000000003</v>
      </c>
      <c r="E82" s="28">
        <v>2.7935999999999996</v>
      </c>
      <c r="F82" s="28">
        <v>0.48499999999999999</v>
      </c>
      <c r="G82" s="28">
        <v>3.4240999999999997</v>
      </c>
      <c r="H82" s="28">
        <v>1.1834</v>
      </c>
      <c r="I82" s="28">
        <v>0.5141</v>
      </c>
      <c r="J82" s="28">
        <v>3.8217999999999996</v>
      </c>
      <c r="K82" s="28">
        <v>4.9857999999999993</v>
      </c>
      <c r="L82" s="28">
        <v>6.8481999999999994</v>
      </c>
      <c r="M82" s="28">
        <v>13.880700000000001</v>
      </c>
      <c r="N82" s="28">
        <v>16.247499999999999</v>
      </c>
      <c r="O82" s="28">
        <v>19.031400000000001</v>
      </c>
      <c r="P82" s="28">
        <v>21.5243</v>
      </c>
      <c r="Q82" s="28">
        <v>20.4864</v>
      </c>
      <c r="R82" s="28">
        <v>22.794999999999998</v>
      </c>
      <c r="S82" s="28">
        <v>26.577999999999999</v>
      </c>
      <c r="T82" s="28">
        <v>23.939599999999999</v>
      </c>
      <c r="U82" s="28">
        <v>19.661899999999999</v>
      </c>
      <c r="V82" s="28">
        <v>6.4214000000000002</v>
      </c>
      <c r="W82" s="28">
        <v>8.6814999999999998</v>
      </c>
      <c r="X82" s="28">
        <v>11.8728</v>
      </c>
      <c r="Y82" s="28">
        <v>9.5544999999999991</v>
      </c>
      <c r="Z82" s="28">
        <v>12.454799999999999</v>
      </c>
      <c r="AA82" s="28">
        <v>16.926499999999997</v>
      </c>
      <c r="AB82" s="28">
        <v>19.0411</v>
      </c>
      <c r="AC82" s="28">
        <v>23.677699999999998</v>
      </c>
      <c r="AD82" s="28">
        <v>14.3851</v>
      </c>
      <c r="AE82" s="28">
        <v>21.301200000000001</v>
      </c>
      <c r="AF82" s="28">
        <v>17.673399999999997</v>
      </c>
    </row>
    <row r="83" spans="1:32" x14ac:dyDescent="0.25">
      <c r="A83" s="27">
        <v>81</v>
      </c>
      <c r="B83" s="28">
        <v>20.437899999999999</v>
      </c>
      <c r="C83" s="28">
        <v>8.5747999999999998</v>
      </c>
      <c r="D83" s="28">
        <v>3.8703000000000003</v>
      </c>
      <c r="E83" s="28">
        <v>2.8712</v>
      </c>
      <c r="F83" s="28">
        <v>0.48499999999999999</v>
      </c>
      <c r="G83" s="28">
        <v>4.0545999999999998</v>
      </c>
      <c r="H83" s="28">
        <v>1.1834</v>
      </c>
      <c r="I83" s="28">
        <v>0.49469999999999997</v>
      </c>
      <c r="J83" s="28">
        <v>3.5016999999999996</v>
      </c>
      <c r="K83" s="28">
        <v>5.8491</v>
      </c>
      <c r="L83" s="28">
        <v>7.3817000000000004</v>
      </c>
      <c r="M83" s="28">
        <v>13.987399999999999</v>
      </c>
      <c r="N83" s="28">
        <v>16.635499999999997</v>
      </c>
      <c r="O83" s="28">
        <v>19.2836</v>
      </c>
      <c r="P83" s="28">
        <v>22.6495</v>
      </c>
      <c r="Q83" s="28">
        <v>21.631</v>
      </c>
      <c r="R83" s="28">
        <v>22.921099999999999</v>
      </c>
      <c r="S83" s="28">
        <v>26.7623</v>
      </c>
      <c r="T83" s="28">
        <v>24.123899999999999</v>
      </c>
      <c r="U83" s="28">
        <v>20.224500000000003</v>
      </c>
      <c r="V83" s="28">
        <v>6.9548999999999994</v>
      </c>
      <c r="W83" s="28">
        <v>9.5738999999999983</v>
      </c>
      <c r="X83" s="28">
        <v>12.551799999999998</v>
      </c>
      <c r="Y83" s="28">
        <v>9.7775999999999996</v>
      </c>
      <c r="Z83" s="28">
        <v>13.773999999999999</v>
      </c>
      <c r="AA83" s="28">
        <v>17.363</v>
      </c>
      <c r="AB83" s="28">
        <v>19.302999999999997</v>
      </c>
      <c r="AC83" s="28">
        <v>23.765000000000001</v>
      </c>
      <c r="AD83" s="28">
        <v>14.4724</v>
      </c>
      <c r="AE83" s="28">
        <v>21.398199999999999</v>
      </c>
      <c r="AF83" s="28">
        <v>18.071099999999998</v>
      </c>
    </row>
    <row r="84" spans="1:32" x14ac:dyDescent="0.25">
      <c r="A84" s="27">
        <v>82</v>
      </c>
      <c r="B84" s="28">
        <v>20.6998</v>
      </c>
      <c r="C84" s="28">
        <v>9.6708999999999996</v>
      </c>
      <c r="D84" s="28">
        <v>3.8703000000000003</v>
      </c>
      <c r="E84" s="28">
        <v>2.9487999999999999</v>
      </c>
      <c r="F84" s="28">
        <v>0.48499999999999999</v>
      </c>
      <c r="G84" s="28">
        <v>4.7820999999999998</v>
      </c>
      <c r="H84" s="28">
        <v>1.2706999999999999</v>
      </c>
      <c r="I84" s="28">
        <v>0.4753</v>
      </c>
      <c r="J84" s="28">
        <v>3.1524999999999999</v>
      </c>
      <c r="K84" s="28">
        <v>6.9355000000000002</v>
      </c>
      <c r="L84" s="28">
        <v>7.9927999999999999</v>
      </c>
      <c r="M84" s="28">
        <v>14.1038</v>
      </c>
      <c r="N84" s="28">
        <v>17.1496</v>
      </c>
      <c r="O84" s="28">
        <v>19.2836</v>
      </c>
      <c r="P84" s="28">
        <v>23.231499999999997</v>
      </c>
      <c r="Q84" s="28">
        <v>22.426400000000001</v>
      </c>
      <c r="R84" s="28">
        <v>23.0181</v>
      </c>
      <c r="S84" s="28">
        <v>26.927199999999999</v>
      </c>
      <c r="T84" s="28">
        <v>23.939599999999999</v>
      </c>
      <c r="U84" s="28">
        <v>20.098399999999998</v>
      </c>
      <c r="V84" s="28">
        <v>7.4302000000000001</v>
      </c>
      <c r="W84" s="28">
        <v>10.660299999999999</v>
      </c>
      <c r="X84" s="28">
        <v>13.308400000000001</v>
      </c>
      <c r="Y84" s="28">
        <v>10.010400000000001</v>
      </c>
      <c r="Z84" s="28">
        <v>15.0932</v>
      </c>
      <c r="AA84" s="28">
        <v>17.809200000000001</v>
      </c>
      <c r="AB84" s="28">
        <v>19.215699999999998</v>
      </c>
      <c r="AC84" s="28">
        <v>23.765000000000001</v>
      </c>
      <c r="AD84" s="28">
        <v>14.695499999999999</v>
      </c>
      <c r="AE84" s="28">
        <v>21.398199999999999</v>
      </c>
      <c r="AF84" s="28">
        <v>18.556099999999997</v>
      </c>
    </row>
    <row r="85" spans="1:32" x14ac:dyDescent="0.25">
      <c r="A85" s="27">
        <v>83</v>
      </c>
      <c r="B85" s="28">
        <v>21.2042</v>
      </c>
      <c r="C85" s="28">
        <v>10.8058</v>
      </c>
      <c r="D85" s="28">
        <v>3.8703000000000003</v>
      </c>
      <c r="E85" s="28">
        <v>3.0264000000000002</v>
      </c>
      <c r="F85" s="28">
        <v>0.96029999999999993</v>
      </c>
      <c r="G85" s="28">
        <v>4.7918000000000003</v>
      </c>
      <c r="H85" s="28">
        <v>1.3095000000000001</v>
      </c>
      <c r="I85" s="28">
        <v>0.4753</v>
      </c>
      <c r="J85" s="28">
        <v>2.7256999999999998</v>
      </c>
      <c r="K85" s="28">
        <v>8.0607000000000006</v>
      </c>
      <c r="L85" s="28">
        <v>8.7009000000000007</v>
      </c>
      <c r="M85" s="28">
        <v>14.375399999999999</v>
      </c>
      <c r="N85" s="28">
        <v>17.6831</v>
      </c>
      <c r="O85" s="28">
        <v>19.293299999999999</v>
      </c>
      <c r="P85" s="28">
        <v>24.1142</v>
      </c>
      <c r="Q85" s="28">
        <v>22.901699999999998</v>
      </c>
      <c r="R85" s="28">
        <v>23.066600000000001</v>
      </c>
      <c r="S85" s="28">
        <v>27.072700000000001</v>
      </c>
      <c r="T85" s="28">
        <v>23.8523</v>
      </c>
      <c r="U85" s="28">
        <v>20.311800000000002</v>
      </c>
      <c r="V85" s="28">
        <v>8.4487000000000005</v>
      </c>
      <c r="W85" s="28">
        <v>11.2326</v>
      </c>
      <c r="X85" s="28">
        <v>13.8322</v>
      </c>
      <c r="Y85" s="28">
        <v>10.4275</v>
      </c>
      <c r="Z85" s="28">
        <v>16.489999999999998</v>
      </c>
      <c r="AA85" s="28">
        <v>18.158399999999997</v>
      </c>
      <c r="AB85" s="28">
        <v>18.944099999999999</v>
      </c>
      <c r="AC85" s="28">
        <v>23.978399999999997</v>
      </c>
      <c r="AD85" s="28">
        <v>14.9283</v>
      </c>
      <c r="AE85" s="28">
        <v>21.572799999999997</v>
      </c>
      <c r="AF85" s="28">
        <v>18.944099999999999</v>
      </c>
    </row>
    <row r="86" spans="1:32" x14ac:dyDescent="0.25">
      <c r="A86" s="27">
        <v>84</v>
      </c>
      <c r="B86" s="28">
        <v>22.319700000000001</v>
      </c>
      <c r="C86" s="28">
        <v>12.0862</v>
      </c>
      <c r="D86" s="28">
        <v>4.0351999999999997</v>
      </c>
      <c r="E86" s="28">
        <v>3.1234000000000002</v>
      </c>
      <c r="F86" s="28">
        <v>2.4153000000000002</v>
      </c>
      <c r="G86" s="28">
        <v>4.5202</v>
      </c>
      <c r="H86" s="28">
        <v>1.5714000000000001</v>
      </c>
      <c r="I86" s="28">
        <v>0.46559999999999996</v>
      </c>
      <c r="J86" s="28">
        <v>2.4153000000000002</v>
      </c>
      <c r="K86" s="28">
        <v>9.3216999999999999</v>
      </c>
      <c r="L86" s="28">
        <v>9.4865999999999993</v>
      </c>
      <c r="M86" s="28">
        <v>14.7149</v>
      </c>
      <c r="N86" s="28">
        <v>18.2942</v>
      </c>
      <c r="O86" s="28">
        <v>19.302999999999997</v>
      </c>
      <c r="P86" s="28">
        <v>25.016299999999998</v>
      </c>
      <c r="Q86" s="28">
        <v>23.309100000000001</v>
      </c>
      <c r="R86" s="28">
        <v>23.231499999999997</v>
      </c>
      <c r="S86" s="28">
        <v>27.150299999999998</v>
      </c>
      <c r="T86" s="28">
        <v>23.677699999999998</v>
      </c>
      <c r="U86" s="28">
        <v>20.418500000000002</v>
      </c>
      <c r="V86" s="28">
        <v>9.5544999999999991</v>
      </c>
      <c r="W86" s="28">
        <v>11.834</v>
      </c>
      <c r="X86" s="28">
        <v>14.3657</v>
      </c>
      <c r="Y86" s="28">
        <v>11.358700000000001</v>
      </c>
      <c r="Z86" s="28">
        <v>17.983799999999999</v>
      </c>
      <c r="AA86" s="28">
        <v>18.594900000000003</v>
      </c>
      <c r="AB86" s="28">
        <v>18.779199999999999</v>
      </c>
      <c r="AC86" s="28">
        <v>24.094799999999999</v>
      </c>
      <c r="AD86" s="28">
        <v>15.151399999999999</v>
      </c>
      <c r="AE86" s="28">
        <v>21.6892</v>
      </c>
      <c r="AF86" s="28">
        <v>19.380600000000001</v>
      </c>
    </row>
    <row r="87" spans="1:32" x14ac:dyDescent="0.25">
      <c r="A87" s="27">
        <v>85</v>
      </c>
      <c r="B87" s="28">
        <v>23.008399999999998</v>
      </c>
      <c r="C87" s="28">
        <v>14.065</v>
      </c>
      <c r="D87" s="28">
        <v>7.1101000000000001</v>
      </c>
      <c r="E87" s="28">
        <v>3.5502000000000002</v>
      </c>
      <c r="F87" s="28">
        <v>3.492</v>
      </c>
      <c r="G87" s="28">
        <v>4.5880999999999998</v>
      </c>
      <c r="H87" s="28">
        <v>1.6683999999999999</v>
      </c>
      <c r="I87" s="28">
        <v>0.45589999999999997</v>
      </c>
      <c r="J87" s="28">
        <v>2.7256999999999998</v>
      </c>
      <c r="K87" s="28">
        <v>10.340199999999999</v>
      </c>
      <c r="L87" s="28">
        <v>10.282</v>
      </c>
      <c r="M87" s="28">
        <v>15.423</v>
      </c>
      <c r="N87" s="28">
        <v>18.982900000000001</v>
      </c>
      <c r="O87" s="28">
        <v>19.2545</v>
      </c>
      <c r="P87" s="28">
        <v>25.869900000000001</v>
      </c>
      <c r="Q87" s="28">
        <v>23.7456</v>
      </c>
      <c r="R87" s="28">
        <v>23.590399999999999</v>
      </c>
      <c r="S87" s="28">
        <v>27.596499999999999</v>
      </c>
      <c r="T87" s="28">
        <v>23.590399999999999</v>
      </c>
      <c r="U87" s="28">
        <v>20.6998</v>
      </c>
      <c r="V87" s="28">
        <v>10.9222</v>
      </c>
      <c r="W87" s="28">
        <v>12.774899999999999</v>
      </c>
      <c r="X87" s="28">
        <v>15.2387</v>
      </c>
      <c r="Y87" s="28">
        <v>12.008600000000001</v>
      </c>
      <c r="Z87" s="28">
        <v>19.564900000000002</v>
      </c>
      <c r="AA87" s="28">
        <v>19.1187</v>
      </c>
      <c r="AB87" s="28">
        <v>18.594900000000003</v>
      </c>
      <c r="AC87" s="28">
        <v>24.0657</v>
      </c>
      <c r="AD87" s="28">
        <v>17.139900000000001</v>
      </c>
      <c r="AE87" s="28">
        <v>21.669799999999999</v>
      </c>
      <c r="AF87" s="28">
        <v>20.263300000000001</v>
      </c>
    </row>
    <row r="88" spans="1:32" x14ac:dyDescent="0.25">
      <c r="A88" s="27">
        <v>86</v>
      </c>
      <c r="B88" s="28">
        <v>23.939599999999999</v>
      </c>
      <c r="C88" s="28">
        <v>15.374499999999999</v>
      </c>
      <c r="D88" s="28">
        <v>9.1471</v>
      </c>
      <c r="E88" s="28">
        <v>3.9091</v>
      </c>
      <c r="F88" s="28">
        <v>3.7247999999999997</v>
      </c>
      <c r="G88" s="28">
        <v>4.3456000000000001</v>
      </c>
      <c r="H88" s="28">
        <v>1.7654000000000001</v>
      </c>
      <c r="I88" s="28">
        <v>0.46559999999999996</v>
      </c>
      <c r="J88" s="28">
        <v>3.3561999999999999</v>
      </c>
      <c r="K88" s="28">
        <v>11.290800000000001</v>
      </c>
      <c r="L88" s="28">
        <v>11.0677</v>
      </c>
      <c r="M88" s="28">
        <v>16.111699999999999</v>
      </c>
      <c r="N88" s="28">
        <v>19.555199999999999</v>
      </c>
      <c r="O88" s="28">
        <v>19.2254</v>
      </c>
      <c r="P88" s="28">
        <v>26.5974</v>
      </c>
      <c r="Q88" s="28">
        <v>24.133599999999998</v>
      </c>
      <c r="R88" s="28">
        <v>23.765000000000001</v>
      </c>
      <c r="S88" s="28">
        <v>27.809900000000003</v>
      </c>
      <c r="T88" s="28">
        <v>23.406099999999999</v>
      </c>
      <c r="U88" s="28">
        <v>21.010200000000001</v>
      </c>
      <c r="V88" s="28">
        <v>12.318999999999999</v>
      </c>
      <c r="W88" s="28">
        <v>13.628500000000001</v>
      </c>
      <c r="X88" s="28">
        <v>15.762499999999999</v>
      </c>
      <c r="Y88" s="28">
        <v>13.104699999999999</v>
      </c>
      <c r="Z88" s="28">
        <v>20.612500000000001</v>
      </c>
      <c r="AA88" s="28">
        <v>19.652200000000001</v>
      </c>
      <c r="AB88" s="28">
        <v>18.507599999999996</v>
      </c>
      <c r="AC88" s="28">
        <v>23.891099999999998</v>
      </c>
      <c r="AD88" s="28">
        <v>18.206899999999997</v>
      </c>
      <c r="AE88" s="28">
        <v>21.504900000000003</v>
      </c>
      <c r="AF88" s="28">
        <v>21.310899999999997</v>
      </c>
    </row>
    <row r="89" spans="1:32" x14ac:dyDescent="0.25">
      <c r="A89" s="27">
        <v>87</v>
      </c>
      <c r="B89" s="28">
        <v>24.822299999999998</v>
      </c>
      <c r="C89" s="28">
        <v>15.946800000000001</v>
      </c>
      <c r="D89" s="28">
        <v>10.194699999999999</v>
      </c>
      <c r="E89" s="28">
        <v>4.8693999999999997</v>
      </c>
      <c r="F89" s="28">
        <v>4.2873999999999999</v>
      </c>
      <c r="G89" s="28">
        <v>3.9867000000000004</v>
      </c>
      <c r="H89" s="28">
        <v>1.9690999999999999</v>
      </c>
      <c r="I89" s="28">
        <v>0.46559999999999996</v>
      </c>
      <c r="J89" s="28">
        <v>4.2292000000000005</v>
      </c>
      <c r="K89" s="28">
        <v>12.231699999999998</v>
      </c>
      <c r="L89" s="28">
        <v>11.9407</v>
      </c>
      <c r="M89" s="28">
        <v>16.7422</v>
      </c>
      <c r="N89" s="28">
        <v>19.962599999999998</v>
      </c>
      <c r="O89" s="28">
        <v>19.322400000000002</v>
      </c>
      <c r="P89" s="28">
        <v>27.441299999999998</v>
      </c>
      <c r="Q89" s="28">
        <v>24.511900000000001</v>
      </c>
      <c r="R89" s="28">
        <v>23.803799999999999</v>
      </c>
      <c r="S89" s="28">
        <v>28.081499999999998</v>
      </c>
      <c r="T89" s="28">
        <v>23.066600000000001</v>
      </c>
      <c r="U89" s="28">
        <v>21.2042</v>
      </c>
      <c r="V89" s="28">
        <v>13.376299999999999</v>
      </c>
      <c r="W89" s="28">
        <v>13.871</v>
      </c>
      <c r="X89" s="28">
        <v>16.4803</v>
      </c>
      <c r="Y89" s="28">
        <v>13.8225</v>
      </c>
      <c r="Z89" s="28">
        <v>21.495200000000001</v>
      </c>
      <c r="AA89" s="28">
        <v>20.175999999999998</v>
      </c>
      <c r="AB89" s="28">
        <v>18.507599999999996</v>
      </c>
      <c r="AC89" s="28">
        <v>23.697099999999999</v>
      </c>
      <c r="AD89" s="28">
        <v>18.895599999999998</v>
      </c>
      <c r="AE89" s="28">
        <v>21.320599999999999</v>
      </c>
      <c r="AF89" s="28">
        <v>22.154799999999998</v>
      </c>
    </row>
    <row r="90" spans="1:32" x14ac:dyDescent="0.25">
      <c r="A90" s="27">
        <v>88</v>
      </c>
      <c r="B90" s="28">
        <v>25.491600000000002</v>
      </c>
      <c r="C90" s="28">
        <v>16.519100000000002</v>
      </c>
      <c r="D90" s="28">
        <v>10.902799999999999</v>
      </c>
      <c r="E90" s="28">
        <v>7.2749999999999995</v>
      </c>
      <c r="F90" s="28">
        <v>4.8596999999999992</v>
      </c>
      <c r="G90" s="28">
        <v>3.5987</v>
      </c>
      <c r="H90" s="28">
        <v>2.6965999999999997</v>
      </c>
      <c r="I90" s="28">
        <v>0.46559999999999996</v>
      </c>
      <c r="J90" s="28">
        <v>5.1215999999999999</v>
      </c>
      <c r="K90" s="28">
        <v>13.1823</v>
      </c>
      <c r="L90" s="28">
        <v>12.823399999999999</v>
      </c>
      <c r="M90" s="28">
        <v>17.421199999999999</v>
      </c>
      <c r="N90" s="28">
        <v>20.311800000000002</v>
      </c>
      <c r="O90" s="28">
        <v>19.370899999999999</v>
      </c>
      <c r="P90" s="28">
        <v>27.732299999999999</v>
      </c>
      <c r="Q90" s="28">
        <v>24.870799999999999</v>
      </c>
      <c r="R90" s="28">
        <v>23.803799999999999</v>
      </c>
      <c r="S90" s="28">
        <v>28.246400000000001</v>
      </c>
      <c r="T90" s="28">
        <v>22.8047</v>
      </c>
      <c r="U90" s="28">
        <v>21.2818</v>
      </c>
      <c r="V90" s="28">
        <v>14.3948</v>
      </c>
      <c r="W90" s="28">
        <v>14.065</v>
      </c>
      <c r="X90" s="28">
        <v>17.130199999999999</v>
      </c>
      <c r="Y90" s="28">
        <v>14.3851</v>
      </c>
      <c r="Z90" s="28">
        <v>22.280899999999999</v>
      </c>
      <c r="AA90" s="28">
        <v>20.6998</v>
      </c>
      <c r="AB90" s="28">
        <v>18.420299999999997</v>
      </c>
      <c r="AC90" s="28">
        <v>23.6098</v>
      </c>
      <c r="AD90" s="28">
        <v>19.448499999999999</v>
      </c>
      <c r="AE90" s="28">
        <v>21.252700000000001</v>
      </c>
      <c r="AF90" s="28">
        <v>22.940499999999997</v>
      </c>
    </row>
    <row r="91" spans="1:32" x14ac:dyDescent="0.25">
      <c r="A91" s="27">
        <v>89</v>
      </c>
      <c r="B91" s="28">
        <v>27.169700000000002</v>
      </c>
      <c r="C91" s="28">
        <v>19.0702</v>
      </c>
      <c r="D91" s="28">
        <v>11.426599999999999</v>
      </c>
      <c r="E91" s="28">
        <v>8.2449999999999992</v>
      </c>
      <c r="F91" s="28">
        <v>5.1604000000000001</v>
      </c>
      <c r="G91" s="28">
        <v>3.2397999999999998</v>
      </c>
      <c r="H91" s="28">
        <v>4.2873999999999999</v>
      </c>
      <c r="I91" s="28">
        <v>0.53349999999999997</v>
      </c>
      <c r="J91" s="28">
        <v>5.8006000000000002</v>
      </c>
      <c r="K91" s="28">
        <v>13.851599999999999</v>
      </c>
      <c r="L91" s="28">
        <v>13.618799999999998</v>
      </c>
      <c r="M91" s="28">
        <v>18.206899999999997</v>
      </c>
      <c r="N91" s="28">
        <v>20.816199999999998</v>
      </c>
      <c r="O91" s="28">
        <v>19.3612</v>
      </c>
      <c r="P91" s="28">
        <v>28.023299999999999</v>
      </c>
      <c r="Q91" s="28">
        <v>26.160899999999998</v>
      </c>
      <c r="R91" s="28">
        <v>23.9008</v>
      </c>
      <c r="S91" s="28">
        <v>28.3919</v>
      </c>
      <c r="T91" s="28">
        <v>22.707699999999999</v>
      </c>
      <c r="U91" s="28">
        <v>21.727999999999998</v>
      </c>
      <c r="V91" s="28">
        <v>15.975899999999999</v>
      </c>
      <c r="W91" s="28">
        <v>14.6761</v>
      </c>
      <c r="X91" s="28">
        <v>18.148700000000002</v>
      </c>
      <c r="Y91" s="28">
        <v>14.8604</v>
      </c>
      <c r="Z91" s="28">
        <v>22.8047</v>
      </c>
      <c r="AA91" s="28">
        <v>20.971399999999999</v>
      </c>
      <c r="AB91" s="28">
        <v>18.8568</v>
      </c>
      <c r="AC91" s="28">
        <v>23.677699999999998</v>
      </c>
      <c r="AD91" s="28">
        <v>19.914100000000001</v>
      </c>
      <c r="AE91" s="28">
        <v>21.301200000000001</v>
      </c>
      <c r="AF91" s="28">
        <v>23.765000000000001</v>
      </c>
    </row>
    <row r="92" spans="1:32" x14ac:dyDescent="0.25">
      <c r="A92" s="27">
        <v>90</v>
      </c>
      <c r="B92" s="28">
        <v>27.499500000000001</v>
      </c>
      <c r="C92" s="28">
        <v>19.593999999999998</v>
      </c>
      <c r="D92" s="28">
        <v>12.125</v>
      </c>
      <c r="E92" s="28">
        <v>8.3419999999999987</v>
      </c>
      <c r="F92" s="28">
        <v>5.4417</v>
      </c>
      <c r="G92" s="28">
        <v>2.8906000000000001</v>
      </c>
      <c r="H92" s="28">
        <v>5.9072999999999993</v>
      </c>
      <c r="I92" s="28">
        <v>0.72750000000000004</v>
      </c>
      <c r="J92" s="28">
        <v>6.3146999999999993</v>
      </c>
      <c r="K92" s="28">
        <v>14.4239</v>
      </c>
      <c r="L92" s="28">
        <v>14.414199999999999</v>
      </c>
      <c r="M92" s="28">
        <v>19.012</v>
      </c>
      <c r="N92" s="28">
        <v>21.194500000000001</v>
      </c>
      <c r="O92" s="28">
        <v>19.438799999999997</v>
      </c>
      <c r="P92" s="28">
        <v>28.003900000000002</v>
      </c>
      <c r="Q92" s="28">
        <v>26.752599999999997</v>
      </c>
      <c r="R92" s="28">
        <v>23.9008</v>
      </c>
      <c r="S92" s="28">
        <v>28.3919</v>
      </c>
      <c r="T92" s="28">
        <v>22.445799999999998</v>
      </c>
      <c r="U92" s="28">
        <v>21.611599999999999</v>
      </c>
      <c r="V92" s="28">
        <v>16.897400000000001</v>
      </c>
      <c r="W92" s="28">
        <v>14.9574</v>
      </c>
      <c r="X92" s="28">
        <v>18.721</v>
      </c>
      <c r="Y92" s="28">
        <v>15.364799999999999</v>
      </c>
      <c r="Z92" s="28">
        <v>23.250899999999998</v>
      </c>
      <c r="AA92" s="28">
        <v>21.136299999999999</v>
      </c>
      <c r="AB92" s="28">
        <v>19.302999999999997</v>
      </c>
      <c r="AC92" s="28">
        <v>23.988099999999999</v>
      </c>
      <c r="AD92" s="28">
        <v>20.389399999999998</v>
      </c>
      <c r="AE92" s="28">
        <v>21.5825</v>
      </c>
      <c r="AF92" s="28">
        <v>24.4343</v>
      </c>
    </row>
    <row r="93" spans="1:32" x14ac:dyDescent="0.25">
      <c r="A93" s="27">
        <v>91</v>
      </c>
      <c r="B93" s="28">
        <v>27.703199999999999</v>
      </c>
      <c r="C93" s="28">
        <v>20.030499999999996</v>
      </c>
      <c r="D93" s="28">
        <v>12.745800000000001</v>
      </c>
      <c r="E93" s="28">
        <v>7.9831000000000003</v>
      </c>
      <c r="F93" s="28">
        <v>5.6551</v>
      </c>
      <c r="G93" s="28">
        <v>2.5316999999999998</v>
      </c>
      <c r="H93" s="28">
        <v>6.2758999999999991</v>
      </c>
      <c r="I93" s="28">
        <v>1.0476000000000001</v>
      </c>
      <c r="J93" s="28">
        <v>6.8675999999999995</v>
      </c>
      <c r="K93" s="28">
        <v>14.938000000000001</v>
      </c>
      <c r="L93" s="28">
        <v>15.1126</v>
      </c>
      <c r="M93" s="28">
        <v>19.8947</v>
      </c>
      <c r="N93" s="28">
        <v>21.640699999999999</v>
      </c>
      <c r="O93" s="28">
        <v>19.749199999999998</v>
      </c>
      <c r="P93" s="28">
        <v>28.168799999999997</v>
      </c>
      <c r="Q93" s="28">
        <v>27.257000000000001</v>
      </c>
      <c r="R93" s="28">
        <v>23.765000000000001</v>
      </c>
      <c r="S93" s="28">
        <v>28.3919</v>
      </c>
      <c r="T93" s="28">
        <v>22.0869</v>
      </c>
      <c r="U93" s="28">
        <v>21.7668</v>
      </c>
      <c r="V93" s="28">
        <v>17.4697</v>
      </c>
      <c r="W93" s="28">
        <v>15.558799999999998</v>
      </c>
      <c r="X93" s="28">
        <v>19.079900000000002</v>
      </c>
      <c r="Y93" s="28">
        <v>15.859500000000001</v>
      </c>
      <c r="Z93" s="28">
        <v>23.765000000000001</v>
      </c>
      <c r="AA93" s="28">
        <v>21.2333</v>
      </c>
      <c r="AB93" s="28">
        <v>19.914100000000001</v>
      </c>
      <c r="AC93" s="28">
        <v>24.376099999999997</v>
      </c>
      <c r="AD93" s="28">
        <v>20.9132</v>
      </c>
      <c r="AE93" s="28">
        <v>21.941400000000002</v>
      </c>
      <c r="AF93" s="28">
        <v>25.1327</v>
      </c>
    </row>
    <row r="94" spans="1:32" x14ac:dyDescent="0.25">
      <c r="A94" s="27">
        <v>92</v>
      </c>
      <c r="B94" s="28">
        <v>27.994199999999999</v>
      </c>
      <c r="C94" s="28">
        <v>20.564</v>
      </c>
      <c r="D94" s="28">
        <v>13.9777</v>
      </c>
      <c r="E94" s="28">
        <v>7.6242000000000001</v>
      </c>
      <c r="F94" s="28">
        <v>5.8879000000000001</v>
      </c>
      <c r="G94" s="28">
        <v>2.2504</v>
      </c>
      <c r="H94" s="28">
        <v>6.6735999999999995</v>
      </c>
      <c r="I94" s="28">
        <v>1.6198999999999999</v>
      </c>
      <c r="J94" s="28">
        <v>7.3234999999999992</v>
      </c>
      <c r="K94" s="28">
        <v>15.461799999999998</v>
      </c>
      <c r="L94" s="28">
        <v>15.898300000000001</v>
      </c>
      <c r="M94" s="28">
        <v>20.855</v>
      </c>
      <c r="N94" s="28">
        <v>22.018999999999998</v>
      </c>
      <c r="O94" s="28">
        <v>19.778300000000002</v>
      </c>
      <c r="P94" s="28">
        <v>28.3337</v>
      </c>
      <c r="Q94" s="28">
        <v>27.460699999999999</v>
      </c>
      <c r="R94" s="28">
        <v>23.590399999999999</v>
      </c>
      <c r="S94" s="28">
        <v>28.3919</v>
      </c>
      <c r="T94" s="28">
        <v>21.922000000000001</v>
      </c>
      <c r="U94" s="28">
        <v>21.892900000000001</v>
      </c>
      <c r="V94" s="28">
        <v>18.042000000000002</v>
      </c>
      <c r="W94" s="28">
        <v>16.179600000000001</v>
      </c>
      <c r="X94" s="28">
        <v>19.4194</v>
      </c>
      <c r="Y94" s="28">
        <v>16.325099999999999</v>
      </c>
      <c r="Z94" s="28">
        <v>24.123899999999999</v>
      </c>
      <c r="AA94" s="28">
        <v>21.310899999999997</v>
      </c>
      <c r="AB94" s="28">
        <v>20.612500000000001</v>
      </c>
      <c r="AC94" s="28">
        <v>24.657400000000003</v>
      </c>
      <c r="AD94" s="28">
        <v>21.359399999999997</v>
      </c>
      <c r="AE94" s="28">
        <v>22.1936</v>
      </c>
      <c r="AF94" s="28">
        <v>25.7438</v>
      </c>
    </row>
    <row r="95" spans="1:32" x14ac:dyDescent="0.25">
      <c r="A95" s="27">
        <v>93</v>
      </c>
      <c r="B95" s="28">
        <v>28.062099999999997</v>
      </c>
      <c r="C95" s="28">
        <v>21.010200000000001</v>
      </c>
      <c r="D95" s="28">
        <v>14.763400000000001</v>
      </c>
      <c r="E95" s="28">
        <v>8.1188999999999982</v>
      </c>
      <c r="F95" s="28">
        <v>6.1594999999999995</v>
      </c>
      <c r="G95" s="28">
        <v>2.0078999999999998</v>
      </c>
      <c r="H95" s="28">
        <v>7.1779999999999999</v>
      </c>
      <c r="I95" s="28">
        <v>1.8526999999999998</v>
      </c>
      <c r="J95" s="28">
        <v>7.76</v>
      </c>
      <c r="K95" s="28">
        <v>15.8498</v>
      </c>
      <c r="L95" s="28">
        <v>16.334799999999998</v>
      </c>
      <c r="M95" s="28">
        <v>21.563099999999999</v>
      </c>
      <c r="N95" s="28">
        <v>22.416699999999999</v>
      </c>
      <c r="O95" s="28">
        <v>20.2148</v>
      </c>
      <c r="P95" s="28">
        <v>28.479199999999999</v>
      </c>
      <c r="Q95" s="28">
        <v>27.334599999999998</v>
      </c>
      <c r="R95" s="28">
        <v>23.541899999999998</v>
      </c>
      <c r="S95" s="28">
        <v>28.430699999999998</v>
      </c>
      <c r="T95" s="28">
        <v>21.922000000000001</v>
      </c>
      <c r="U95" s="28">
        <v>21.7668</v>
      </c>
      <c r="V95" s="28">
        <v>18.565799999999999</v>
      </c>
      <c r="W95" s="28">
        <v>16.732499999999998</v>
      </c>
      <c r="X95" s="28">
        <v>19.729800000000001</v>
      </c>
      <c r="Y95" s="28">
        <v>16.790699999999998</v>
      </c>
      <c r="Z95" s="28">
        <v>24.298500000000001</v>
      </c>
      <c r="AA95" s="28">
        <v>21.407899999999998</v>
      </c>
      <c r="AB95" s="28">
        <v>21.048999999999999</v>
      </c>
      <c r="AC95" s="28">
        <v>25.152100000000001</v>
      </c>
      <c r="AD95" s="28">
        <v>21.563099999999999</v>
      </c>
      <c r="AE95" s="28">
        <v>22.630099999999999</v>
      </c>
      <c r="AF95" s="28">
        <v>26.005699999999997</v>
      </c>
    </row>
    <row r="96" spans="1:32" x14ac:dyDescent="0.25">
      <c r="A96" s="27">
        <v>94</v>
      </c>
      <c r="B96" s="28">
        <v>28.275499999999997</v>
      </c>
      <c r="C96" s="28">
        <v>21.4467</v>
      </c>
      <c r="D96" s="28">
        <v>15.461799999999998</v>
      </c>
      <c r="E96" s="28">
        <v>9.1180000000000003</v>
      </c>
      <c r="F96" s="28">
        <v>6.4699</v>
      </c>
      <c r="G96" s="28">
        <v>1.8042</v>
      </c>
      <c r="H96" s="28">
        <v>7.6338999999999997</v>
      </c>
      <c r="I96" s="28">
        <v>2.0467</v>
      </c>
      <c r="J96" s="28">
        <v>8.1867999999999999</v>
      </c>
      <c r="K96" s="28">
        <v>16.092299999999998</v>
      </c>
      <c r="L96" s="28">
        <v>16.7713</v>
      </c>
      <c r="M96" s="28">
        <v>22.2712</v>
      </c>
      <c r="N96" s="28">
        <v>22.765899999999998</v>
      </c>
      <c r="O96" s="28">
        <v>20.360299999999999</v>
      </c>
      <c r="P96" s="28">
        <v>28.644100000000002</v>
      </c>
      <c r="Q96" s="28">
        <v>27.16</v>
      </c>
      <c r="R96" s="28">
        <v>23.5031</v>
      </c>
      <c r="S96" s="28">
        <v>28.430699999999998</v>
      </c>
      <c r="T96" s="28">
        <v>21.999599999999997</v>
      </c>
      <c r="U96" s="28">
        <v>21.485499999999998</v>
      </c>
      <c r="V96" s="28">
        <v>18.973199999999999</v>
      </c>
      <c r="W96" s="28">
        <v>17.2272</v>
      </c>
      <c r="X96" s="28">
        <v>20.020800000000001</v>
      </c>
      <c r="Y96" s="28">
        <v>17.246600000000001</v>
      </c>
      <c r="Z96" s="28">
        <v>24.6477</v>
      </c>
      <c r="AA96" s="28">
        <v>21.669799999999999</v>
      </c>
      <c r="AB96" s="28">
        <v>21.495200000000001</v>
      </c>
      <c r="AC96" s="28">
        <v>25.540099999999999</v>
      </c>
      <c r="AD96" s="28">
        <v>21.592200000000002</v>
      </c>
      <c r="AE96" s="28">
        <v>22.998699999999999</v>
      </c>
      <c r="AF96" s="28">
        <v>26.005699999999997</v>
      </c>
    </row>
    <row r="97" spans="1:33" x14ac:dyDescent="0.25">
      <c r="A97" s="27">
        <v>95</v>
      </c>
      <c r="B97" s="28">
        <v>28.430699999999998</v>
      </c>
      <c r="C97" s="28">
        <v>21.922000000000001</v>
      </c>
      <c r="D97" s="28">
        <v>16.257200000000001</v>
      </c>
      <c r="E97" s="28">
        <v>10.3208</v>
      </c>
      <c r="F97" s="28">
        <v>6.7803000000000004</v>
      </c>
      <c r="G97" s="28">
        <v>1.8139000000000001</v>
      </c>
      <c r="H97" s="28">
        <v>7.1876999999999995</v>
      </c>
      <c r="I97" s="28">
        <v>2.0854999999999997</v>
      </c>
      <c r="J97" s="28">
        <v>8.6233000000000004</v>
      </c>
      <c r="K97" s="28">
        <v>16.363900000000001</v>
      </c>
      <c r="L97" s="28">
        <v>17.130199999999999</v>
      </c>
      <c r="M97" s="28">
        <v>22.5137</v>
      </c>
      <c r="N97" s="28">
        <v>23.0472</v>
      </c>
      <c r="O97" s="28">
        <v>20.690099999999997</v>
      </c>
      <c r="P97" s="28">
        <v>28.624700000000001</v>
      </c>
      <c r="Q97" s="28">
        <v>26.791399999999999</v>
      </c>
      <c r="R97" s="28">
        <v>23.5031</v>
      </c>
      <c r="S97" s="28">
        <v>28.343399999999999</v>
      </c>
      <c r="T97" s="28">
        <v>21.999599999999997</v>
      </c>
      <c r="U97" s="28">
        <v>21.611599999999999</v>
      </c>
      <c r="V97" s="28">
        <v>19.235099999999999</v>
      </c>
      <c r="W97" s="28">
        <v>17.702500000000001</v>
      </c>
      <c r="X97" s="28">
        <v>20.282699999999998</v>
      </c>
      <c r="Y97" s="28">
        <v>17.741299999999999</v>
      </c>
      <c r="Z97" s="28">
        <v>24.9969</v>
      </c>
      <c r="AA97" s="28">
        <v>21.931699999999999</v>
      </c>
      <c r="AB97" s="28">
        <v>22.018999999999998</v>
      </c>
      <c r="AC97" s="28">
        <v>25.850499999999997</v>
      </c>
      <c r="AD97" s="28">
        <v>21.621299999999998</v>
      </c>
      <c r="AE97" s="28">
        <v>23.270299999999999</v>
      </c>
      <c r="AF97" s="28">
        <v>26.005699999999997</v>
      </c>
    </row>
    <row r="98" spans="1:33" x14ac:dyDescent="0.25">
      <c r="A98" s="27">
        <v>96</v>
      </c>
      <c r="B98" s="28">
        <v>28.517999999999997</v>
      </c>
      <c r="C98" s="28">
        <v>22.358499999999999</v>
      </c>
      <c r="D98" s="28">
        <v>17.052599999999998</v>
      </c>
      <c r="E98" s="28">
        <v>11.591499999999998</v>
      </c>
      <c r="F98" s="28">
        <v>7.0518999999999998</v>
      </c>
      <c r="G98" s="28">
        <v>1.9205999999999999</v>
      </c>
      <c r="H98" s="28">
        <v>6.5377999999999998</v>
      </c>
      <c r="I98" s="28">
        <v>2.1146000000000003</v>
      </c>
      <c r="J98" s="28">
        <v>9.0112999999999985</v>
      </c>
      <c r="K98" s="28">
        <v>16.5579</v>
      </c>
      <c r="L98" s="28">
        <v>17.489100000000001</v>
      </c>
      <c r="M98" s="28">
        <v>22.7271</v>
      </c>
      <c r="N98" s="28">
        <v>23.474</v>
      </c>
      <c r="O98" s="28">
        <v>21.349700000000002</v>
      </c>
      <c r="P98" s="28">
        <v>28.857499999999998</v>
      </c>
      <c r="Q98" s="28">
        <v>26.471299999999999</v>
      </c>
      <c r="R98" s="28">
        <v>23.590399999999999</v>
      </c>
      <c r="S98" s="28">
        <v>28.294900000000002</v>
      </c>
      <c r="T98" s="28">
        <v>22.183900000000001</v>
      </c>
      <c r="U98" s="28">
        <v>21.650400000000001</v>
      </c>
      <c r="V98" s="28">
        <v>19.497</v>
      </c>
      <c r="W98" s="28">
        <v>18.197200000000002</v>
      </c>
      <c r="X98" s="28">
        <v>20.5349</v>
      </c>
      <c r="Y98" s="28">
        <v>18.119599999999998</v>
      </c>
      <c r="Z98" s="28">
        <v>25.084199999999999</v>
      </c>
      <c r="AA98" s="28">
        <v>22.106299999999997</v>
      </c>
      <c r="AB98" s="28">
        <v>22.368199999999998</v>
      </c>
      <c r="AC98" s="28">
        <v>26.432500000000001</v>
      </c>
      <c r="AD98" s="28">
        <v>21.592200000000002</v>
      </c>
      <c r="AE98" s="28">
        <v>23.784399999999998</v>
      </c>
      <c r="AF98" s="28">
        <v>25.831099999999999</v>
      </c>
    </row>
    <row r="99" spans="1:33" x14ac:dyDescent="0.25">
      <c r="A99" s="27" t="s">
        <v>112</v>
      </c>
      <c r="B99" s="27">
        <v>0.4787265249999999</v>
      </c>
      <c r="C99" s="27">
        <v>0.30838239999999995</v>
      </c>
      <c r="D99" s="27">
        <v>0.29935655000000005</v>
      </c>
      <c r="E99" s="27">
        <v>0.16826589999999997</v>
      </c>
      <c r="F99" s="27">
        <v>8.3616425000000064E-2</v>
      </c>
      <c r="G99" s="27">
        <v>7.3261675000000012E-2</v>
      </c>
      <c r="H99" s="27">
        <v>7.2325625000000032E-2</v>
      </c>
      <c r="I99" s="27">
        <v>6.9180399999999989E-2</v>
      </c>
      <c r="J99" s="27">
        <v>0.11496197499999999</v>
      </c>
      <c r="K99" s="27">
        <v>0.15082530000000002</v>
      </c>
      <c r="L99" s="27">
        <v>0.2529832749999999</v>
      </c>
      <c r="M99" s="27">
        <v>0.39390002499999999</v>
      </c>
      <c r="N99" s="27">
        <v>0.47700720000000013</v>
      </c>
      <c r="O99" s="27">
        <v>0.56363062499999994</v>
      </c>
      <c r="P99" s="27">
        <v>0.65216009999999991</v>
      </c>
      <c r="Q99" s="27">
        <v>0.63065520000000019</v>
      </c>
      <c r="R99" s="27">
        <v>0.58386725000000006</v>
      </c>
      <c r="S99" s="27">
        <v>0.57632792500000019</v>
      </c>
      <c r="T99" s="27">
        <v>0.59751272500000008</v>
      </c>
      <c r="U99" s="27">
        <v>0.55591669999999993</v>
      </c>
      <c r="V99" s="27">
        <v>0.34341879999999997</v>
      </c>
      <c r="W99" s="27">
        <v>0.31892387500000013</v>
      </c>
      <c r="X99" s="27">
        <v>0.34410265000000018</v>
      </c>
      <c r="Y99" s="27">
        <v>0.39073540000000001</v>
      </c>
      <c r="Z99" s="27">
        <v>0.40538482500000012</v>
      </c>
      <c r="AA99" s="27">
        <v>0.37669707499999999</v>
      </c>
      <c r="AB99" s="27">
        <v>0.42717102499999982</v>
      </c>
      <c r="AC99" s="27">
        <v>0.63839822499999999</v>
      </c>
      <c r="AD99" s="27">
        <v>0.47823425000000008</v>
      </c>
      <c r="AE99" s="27">
        <v>0.57459162500000005</v>
      </c>
      <c r="AF99" s="27">
        <v>0.51944227499999973</v>
      </c>
      <c r="AG99" s="29"/>
    </row>
    <row r="102" spans="1:33" x14ac:dyDescent="0.25">
      <c r="B102" s="30" t="s">
        <v>113</v>
      </c>
      <c r="C102" s="74">
        <v>11.919963825</v>
      </c>
      <c r="D102" s="74"/>
      <c r="F102" s="60"/>
    </row>
    <row r="107" spans="1:33" x14ac:dyDescent="0.25">
      <c r="C107" s="73"/>
      <c r="D107" s="73"/>
      <c r="E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11"/>
  <sheetViews>
    <sheetView zoomScale="90" zoomScaleNormal="90" workbookViewId="0">
      <selection activeCell="I98" sqref="I98"/>
    </sheetView>
  </sheetViews>
  <sheetFormatPr defaultRowHeight="15" x14ac:dyDescent="0.25"/>
  <cols>
    <col min="1" max="1" width="17.140625" customWidth="1"/>
    <col min="2" max="2" width="22.28515625" customWidth="1"/>
    <col min="5" max="5" width="9.85546875" customWidth="1"/>
    <col min="6" max="6" width="38.140625" customWidth="1"/>
    <col min="7" max="7" width="17" customWidth="1"/>
  </cols>
  <sheetData>
    <row r="11" spans="1:7" ht="26.25" x14ac:dyDescent="0.4">
      <c r="A11" s="35" t="s">
        <v>114</v>
      </c>
      <c r="B11" s="35" t="s">
        <v>116</v>
      </c>
      <c r="G11" s="35" t="s">
        <v>115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topLeftCell="A94" zoomScale="90" zoomScaleNormal="90" workbookViewId="0">
      <selection activeCell="J123" sqref="J123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33" x14ac:dyDescent="0.25">
      <c r="A1" s="7" t="s">
        <v>148</v>
      </c>
      <c r="B1" s="7"/>
    </row>
    <row r="2" spans="1:33" ht="15.75" x14ac:dyDescent="0.25">
      <c r="A2" s="7" t="s">
        <v>109</v>
      </c>
      <c r="B2" s="7"/>
      <c r="C2" s="13">
        <f>SUM(C12:AG107)/4000</f>
        <v>-3.5009999999999999</v>
      </c>
      <c r="H2" s="38"/>
      <c r="I2" s="38"/>
    </row>
    <row r="3" spans="1:33" s="3" customFormat="1" x14ac:dyDescent="0.25">
      <c r="A3" s="75" t="s">
        <v>110</v>
      </c>
      <c r="B3" s="76"/>
      <c r="M3" s="32"/>
    </row>
    <row r="4" spans="1:33" s="3" customFormat="1" x14ac:dyDescent="0.25">
      <c r="A4" s="66"/>
      <c r="B4" s="67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6.5" x14ac:dyDescent="0.25">
      <c r="A12" s="5">
        <v>1</v>
      </c>
      <c r="B12" s="5" t="s">
        <v>9</v>
      </c>
      <c r="C12" s="23">
        <v>-10</v>
      </c>
      <c r="D12" s="10">
        <v>-8</v>
      </c>
      <c r="E12" s="6">
        <v>0</v>
      </c>
      <c r="F12" s="6">
        <v>0</v>
      </c>
      <c r="G12" s="6"/>
      <c r="H12" s="6"/>
      <c r="I12" s="6">
        <v>0</v>
      </c>
      <c r="J12" s="6">
        <v>-20</v>
      </c>
      <c r="K12" s="6">
        <v>-20</v>
      </c>
      <c r="L12" s="6">
        <v>-20</v>
      </c>
      <c r="M12" s="15">
        <v>-20</v>
      </c>
      <c r="N12" s="15">
        <v>-20</v>
      </c>
      <c r="O12" s="6">
        <v>-20</v>
      </c>
      <c r="P12" s="6">
        <v>-20</v>
      </c>
      <c r="Q12" s="6">
        <v>-20</v>
      </c>
      <c r="R12" s="6">
        <v>-20</v>
      </c>
      <c r="S12" s="6">
        <v>-20</v>
      </c>
      <c r="T12" s="6">
        <v>-20</v>
      </c>
      <c r="U12" s="15">
        <v>-20</v>
      </c>
      <c r="V12" s="15">
        <v>-20</v>
      </c>
      <c r="W12" s="15">
        <v>-20</v>
      </c>
      <c r="X12" s="15">
        <v>-20</v>
      </c>
      <c r="Y12" s="15">
        <v>-20</v>
      </c>
      <c r="Z12" s="15">
        <v>-20</v>
      </c>
      <c r="AA12" s="15"/>
      <c r="AB12" s="15"/>
      <c r="AC12" s="15"/>
      <c r="AD12" s="15">
        <v>0</v>
      </c>
      <c r="AE12" s="15">
        <v>0</v>
      </c>
      <c r="AF12" s="15">
        <v>-20</v>
      </c>
      <c r="AG12" s="15">
        <v>-20</v>
      </c>
    </row>
    <row r="13" spans="1:33" ht="16.5" x14ac:dyDescent="0.25">
      <c r="A13" s="5">
        <v>2</v>
      </c>
      <c r="B13" s="5" t="s">
        <v>10</v>
      </c>
      <c r="C13" s="23">
        <v>-10</v>
      </c>
      <c r="D13" s="10">
        <v>-8</v>
      </c>
      <c r="E13" s="6">
        <v>0</v>
      </c>
      <c r="F13" s="6">
        <v>0</v>
      </c>
      <c r="G13" s="6"/>
      <c r="H13" s="6"/>
      <c r="I13" s="6">
        <v>0</v>
      </c>
      <c r="J13" s="6">
        <v>-20</v>
      </c>
      <c r="K13" s="6">
        <v>-20</v>
      </c>
      <c r="L13" s="6">
        <v>-20</v>
      </c>
      <c r="M13" s="15">
        <v>-20</v>
      </c>
      <c r="N13" s="15">
        <v>-20</v>
      </c>
      <c r="O13" s="6">
        <v>-20</v>
      </c>
      <c r="P13" s="6">
        <v>-20</v>
      </c>
      <c r="Q13" s="6">
        <v>-20</v>
      </c>
      <c r="R13" s="6">
        <v>-20</v>
      </c>
      <c r="S13" s="6">
        <v>-20</v>
      </c>
      <c r="T13" s="6">
        <v>-20</v>
      </c>
      <c r="U13" s="15">
        <v>-20</v>
      </c>
      <c r="V13" s="15">
        <v>-20</v>
      </c>
      <c r="W13" s="15">
        <v>-20</v>
      </c>
      <c r="X13" s="15">
        <v>-20</v>
      </c>
      <c r="Y13" s="15">
        <v>-20</v>
      </c>
      <c r="Z13" s="15">
        <v>-20</v>
      </c>
      <c r="AA13" s="15"/>
      <c r="AB13" s="15"/>
      <c r="AC13" s="15"/>
      <c r="AD13" s="15">
        <v>0</v>
      </c>
      <c r="AE13" s="15">
        <v>0</v>
      </c>
      <c r="AF13" s="15">
        <v>-20</v>
      </c>
      <c r="AG13" s="15">
        <v>-20</v>
      </c>
    </row>
    <row r="14" spans="1:33" ht="16.5" x14ac:dyDescent="0.25">
      <c r="A14" s="5">
        <v>3</v>
      </c>
      <c r="B14" s="5" t="s">
        <v>11</v>
      </c>
      <c r="C14" s="23">
        <v>-10</v>
      </c>
      <c r="D14" s="10">
        <v>-8</v>
      </c>
      <c r="E14" s="6">
        <v>0</v>
      </c>
      <c r="F14" s="6">
        <v>0</v>
      </c>
      <c r="G14" s="6"/>
      <c r="H14" s="6"/>
      <c r="I14" s="6">
        <v>0</v>
      </c>
      <c r="J14" s="6">
        <v>-20</v>
      </c>
      <c r="K14" s="6">
        <v>-20</v>
      </c>
      <c r="L14" s="6">
        <v>-20</v>
      </c>
      <c r="M14" s="15">
        <v>-20</v>
      </c>
      <c r="N14" s="15">
        <v>-20</v>
      </c>
      <c r="O14" s="6">
        <v>-20</v>
      </c>
      <c r="P14" s="6">
        <v>-20</v>
      </c>
      <c r="Q14" s="6">
        <v>-20</v>
      </c>
      <c r="R14" s="6">
        <v>-20</v>
      </c>
      <c r="S14" s="6">
        <v>-20</v>
      </c>
      <c r="T14" s="6">
        <v>-20</v>
      </c>
      <c r="U14" s="15">
        <v>-20</v>
      </c>
      <c r="V14" s="15">
        <v>-20</v>
      </c>
      <c r="W14" s="15">
        <v>-20</v>
      </c>
      <c r="X14" s="15">
        <v>-20</v>
      </c>
      <c r="Y14" s="15">
        <v>-20</v>
      </c>
      <c r="Z14" s="15">
        <v>-20</v>
      </c>
      <c r="AA14" s="15"/>
      <c r="AB14" s="15"/>
      <c r="AC14" s="15"/>
      <c r="AD14" s="15">
        <v>0</v>
      </c>
      <c r="AE14" s="15">
        <v>0</v>
      </c>
      <c r="AF14" s="15">
        <v>-20</v>
      </c>
      <c r="AG14" s="15">
        <v>-20</v>
      </c>
    </row>
    <row r="15" spans="1:33" ht="16.5" x14ac:dyDescent="0.25">
      <c r="A15" s="5">
        <v>4</v>
      </c>
      <c r="B15" s="5" t="s">
        <v>12</v>
      </c>
      <c r="C15" s="23">
        <v>-10</v>
      </c>
      <c r="D15" s="10">
        <v>-8</v>
      </c>
      <c r="E15" s="6">
        <v>0</v>
      </c>
      <c r="F15" s="6">
        <v>0</v>
      </c>
      <c r="G15" s="6"/>
      <c r="H15" s="6"/>
      <c r="I15" s="6">
        <v>0</v>
      </c>
      <c r="J15" s="6">
        <v>-20</v>
      </c>
      <c r="K15" s="6">
        <v>-20</v>
      </c>
      <c r="L15" s="6">
        <v>-20</v>
      </c>
      <c r="M15" s="15">
        <v>-20</v>
      </c>
      <c r="N15" s="15">
        <v>-20</v>
      </c>
      <c r="O15" s="6">
        <v>-20</v>
      </c>
      <c r="P15" s="6">
        <v>-20</v>
      </c>
      <c r="Q15" s="6">
        <v>-20</v>
      </c>
      <c r="R15" s="6">
        <v>-20</v>
      </c>
      <c r="S15" s="6">
        <v>-20</v>
      </c>
      <c r="T15" s="6">
        <v>-20</v>
      </c>
      <c r="U15" s="15">
        <v>-20</v>
      </c>
      <c r="V15" s="15">
        <v>-20</v>
      </c>
      <c r="W15" s="15">
        <v>-20</v>
      </c>
      <c r="X15" s="15">
        <v>-20</v>
      </c>
      <c r="Y15" s="15">
        <v>-20</v>
      </c>
      <c r="Z15" s="15">
        <v>-20</v>
      </c>
      <c r="AA15" s="15"/>
      <c r="AB15" s="15"/>
      <c r="AC15" s="15"/>
      <c r="AD15" s="15">
        <v>0</v>
      </c>
      <c r="AE15" s="15">
        <v>0</v>
      </c>
      <c r="AF15" s="15">
        <v>-20</v>
      </c>
      <c r="AG15" s="15">
        <v>-20</v>
      </c>
    </row>
    <row r="16" spans="1:33" ht="16.5" x14ac:dyDescent="0.25">
      <c r="A16" s="5">
        <v>5</v>
      </c>
      <c r="B16" s="5" t="s">
        <v>13</v>
      </c>
      <c r="C16" s="23">
        <v>-10</v>
      </c>
      <c r="D16" s="10">
        <v>-8</v>
      </c>
      <c r="E16" s="6">
        <v>0</v>
      </c>
      <c r="F16" s="6">
        <v>0</v>
      </c>
      <c r="G16" s="6"/>
      <c r="H16" s="6"/>
      <c r="I16" s="6">
        <v>0</v>
      </c>
      <c r="J16" s="6">
        <v>-20</v>
      </c>
      <c r="K16" s="6">
        <v>-20</v>
      </c>
      <c r="L16" s="6">
        <v>-20</v>
      </c>
      <c r="M16" s="15">
        <v>-20</v>
      </c>
      <c r="N16" s="15">
        <v>-20</v>
      </c>
      <c r="O16" s="6">
        <v>-20</v>
      </c>
      <c r="P16" s="6">
        <v>-20</v>
      </c>
      <c r="Q16" s="6">
        <v>-20</v>
      </c>
      <c r="R16" s="6">
        <v>-20</v>
      </c>
      <c r="S16" s="6">
        <v>-20</v>
      </c>
      <c r="T16" s="6">
        <v>-20</v>
      </c>
      <c r="U16" s="15">
        <v>-20</v>
      </c>
      <c r="V16" s="15">
        <v>-20</v>
      </c>
      <c r="W16" s="15">
        <v>-20</v>
      </c>
      <c r="X16" s="15">
        <v>-20</v>
      </c>
      <c r="Y16" s="15">
        <v>-20</v>
      </c>
      <c r="Z16" s="15">
        <v>-20</v>
      </c>
      <c r="AA16" s="15"/>
      <c r="AB16" s="15"/>
      <c r="AC16" s="15"/>
      <c r="AD16" s="15">
        <v>0</v>
      </c>
      <c r="AE16" s="15">
        <v>0</v>
      </c>
      <c r="AF16" s="15">
        <v>-20</v>
      </c>
      <c r="AG16" s="15">
        <v>-20</v>
      </c>
    </row>
    <row r="17" spans="1:33" ht="16.5" x14ac:dyDescent="0.25">
      <c r="A17" s="5">
        <v>6</v>
      </c>
      <c r="B17" s="5" t="s">
        <v>14</v>
      </c>
      <c r="C17" s="23">
        <v>-10</v>
      </c>
      <c r="D17" s="10">
        <v>-8</v>
      </c>
      <c r="E17" s="6">
        <v>0</v>
      </c>
      <c r="F17" s="6">
        <v>0</v>
      </c>
      <c r="G17" s="6"/>
      <c r="H17" s="6"/>
      <c r="I17" s="6">
        <v>0</v>
      </c>
      <c r="J17" s="6">
        <v>-20</v>
      </c>
      <c r="K17" s="6">
        <v>-20</v>
      </c>
      <c r="L17" s="6">
        <v>-20</v>
      </c>
      <c r="M17" s="15">
        <v>-20</v>
      </c>
      <c r="N17" s="15">
        <v>-20</v>
      </c>
      <c r="O17" s="6">
        <v>-20</v>
      </c>
      <c r="P17" s="6">
        <v>-20</v>
      </c>
      <c r="Q17" s="6">
        <v>-20</v>
      </c>
      <c r="R17" s="6">
        <v>-20</v>
      </c>
      <c r="S17" s="6">
        <v>-20</v>
      </c>
      <c r="T17" s="6">
        <v>-20</v>
      </c>
      <c r="U17" s="15">
        <v>-20</v>
      </c>
      <c r="V17" s="15">
        <v>-20</v>
      </c>
      <c r="W17" s="15">
        <v>-20</v>
      </c>
      <c r="X17" s="15">
        <v>-20</v>
      </c>
      <c r="Y17" s="15">
        <v>-20</v>
      </c>
      <c r="Z17" s="15">
        <v>-20</v>
      </c>
      <c r="AA17" s="15"/>
      <c r="AB17" s="15"/>
      <c r="AC17" s="15"/>
      <c r="AD17" s="15">
        <v>0</v>
      </c>
      <c r="AE17" s="15">
        <v>0</v>
      </c>
      <c r="AF17" s="15">
        <v>-20</v>
      </c>
      <c r="AG17" s="15">
        <v>-20</v>
      </c>
    </row>
    <row r="18" spans="1:33" ht="16.5" x14ac:dyDescent="0.25">
      <c r="A18" s="5">
        <v>7</v>
      </c>
      <c r="B18" s="5" t="s">
        <v>15</v>
      </c>
      <c r="C18" s="23">
        <v>-10</v>
      </c>
      <c r="D18" s="10">
        <v>-8</v>
      </c>
      <c r="E18" s="6">
        <v>0</v>
      </c>
      <c r="F18" s="6">
        <v>0</v>
      </c>
      <c r="G18" s="6"/>
      <c r="H18" s="6"/>
      <c r="I18" s="6">
        <v>0</v>
      </c>
      <c r="J18" s="6">
        <v>-20</v>
      </c>
      <c r="K18" s="6">
        <v>-20</v>
      </c>
      <c r="L18" s="6">
        <v>-20</v>
      </c>
      <c r="M18" s="15">
        <v>-20</v>
      </c>
      <c r="N18" s="15">
        <v>-20</v>
      </c>
      <c r="O18" s="6">
        <v>-20</v>
      </c>
      <c r="P18" s="6">
        <v>-20</v>
      </c>
      <c r="Q18" s="6">
        <v>-20</v>
      </c>
      <c r="R18" s="6">
        <v>-20</v>
      </c>
      <c r="S18" s="6">
        <v>-20</v>
      </c>
      <c r="T18" s="6">
        <v>-20</v>
      </c>
      <c r="U18" s="15">
        <v>-20</v>
      </c>
      <c r="V18" s="15">
        <v>-20</v>
      </c>
      <c r="W18" s="15">
        <v>-20</v>
      </c>
      <c r="X18" s="15">
        <v>-20</v>
      </c>
      <c r="Y18" s="15">
        <v>-20</v>
      </c>
      <c r="Z18" s="15">
        <v>-20</v>
      </c>
      <c r="AA18" s="15"/>
      <c r="AB18" s="15"/>
      <c r="AC18" s="15"/>
      <c r="AD18" s="15">
        <v>0</v>
      </c>
      <c r="AE18" s="15">
        <v>0</v>
      </c>
      <c r="AF18" s="15">
        <v>-20</v>
      </c>
      <c r="AG18" s="15">
        <v>-20</v>
      </c>
    </row>
    <row r="19" spans="1:33" ht="16.5" x14ac:dyDescent="0.25">
      <c r="A19" s="5">
        <v>8</v>
      </c>
      <c r="B19" s="5" t="s">
        <v>16</v>
      </c>
      <c r="C19" s="23">
        <v>-10</v>
      </c>
      <c r="D19" s="10">
        <v>-8</v>
      </c>
      <c r="E19" s="6">
        <v>0</v>
      </c>
      <c r="F19" s="6">
        <v>0</v>
      </c>
      <c r="G19" s="6"/>
      <c r="H19" s="6"/>
      <c r="I19" s="6">
        <v>0</v>
      </c>
      <c r="J19" s="6">
        <v>-20</v>
      </c>
      <c r="K19" s="6">
        <v>-20</v>
      </c>
      <c r="L19" s="6">
        <v>-20</v>
      </c>
      <c r="M19" s="15">
        <v>-20</v>
      </c>
      <c r="N19" s="15">
        <v>-20</v>
      </c>
      <c r="O19" s="6">
        <v>-20</v>
      </c>
      <c r="P19" s="6">
        <v>-20</v>
      </c>
      <c r="Q19" s="6">
        <v>-20</v>
      </c>
      <c r="R19" s="6">
        <v>-20</v>
      </c>
      <c r="S19" s="6">
        <v>-20</v>
      </c>
      <c r="T19" s="6">
        <v>-20</v>
      </c>
      <c r="U19" s="15">
        <v>-20</v>
      </c>
      <c r="V19" s="15">
        <v>-20</v>
      </c>
      <c r="W19" s="15">
        <v>-20</v>
      </c>
      <c r="X19" s="15">
        <v>-20</v>
      </c>
      <c r="Y19" s="15">
        <v>-20</v>
      </c>
      <c r="Z19" s="15">
        <v>-20</v>
      </c>
      <c r="AA19" s="15"/>
      <c r="AB19" s="15"/>
      <c r="AC19" s="15"/>
      <c r="AD19" s="15">
        <v>0</v>
      </c>
      <c r="AE19" s="15">
        <v>0</v>
      </c>
      <c r="AF19" s="15">
        <v>-20</v>
      </c>
      <c r="AG19" s="15">
        <v>-20</v>
      </c>
    </row>
    <row r="20" spans="1:33" ht="16.5" x14ac:dyDescent="0.25">
      <c r="A20" s="5">
        <v>9</v>
      </c>
      <c r="B20" s="5" t="s">
        <v>17</v>
      </c>
      <c r="C20" s="23">
        <v>-10</v>
      </c>
      <c r="D20" s="10">
        <v>-8</v>
      </c>
      <c r="E20" s="6">
        <v>0</v>
      </c>
      <c r="F20" s="6">
        <v>0</v>
      </c>
      <c r="G20" s="6"/>
      <c r="H20" s="6"/>
      <c r="I20" s="6">
        <v>-20</v>
      </c>
      <c r="J20" s="6">
        <v>-20</v>
      </c>
      <c r="K20" s="6">
        <v>-20</v>
      </c>
      <c r="L20" s="6">
        <v>-20</v>
      </c>
      <c r="M20" s="15">
        <v>-20</v>
      </c>
      <c r="N20" s="15">
        <v>-20</v>
      </c>
      <c r="O20" s="6">
        <v>-20</v>
      </c>
      <c r="P20" s="6">
        <v>-20</v>
      </c>
      <c r="Q20" s="6">
        <v>-20</v>
      </c>
      <c r="R20" s="6">
        <v>-20</v>
      </c>
      <c r="S20" s="6">
        <v>-20</v>
      </c>
      <c r="T20" s="6">
        <v>-20</v>
      </c>
      <c r="U20" s="15">
        <v>-20</v>
      </c>
      <c r="V20" s="15">
        <v>-20</v>
      </c>
      <c r="W20" s="15">
        <v>-20</v>
      </c>
      <c r="X20" s="15">
        <v>-20</v>
      </c>
      <c r="Y20" s="15">
        <v>-20</v>
      </c>
      <c r="Z20" s="15">
        <v>-20</v>
      </c>
      <c r="AA20" s="15"/>
      <c r="AB20" s="15"/>
      <c r="AC20" s="15"/>
      <c r="AD20" s="15">
        <v>-20</v>
      </c>
      <c r="AE20" s="15">
        <v>0</v>
      </c>
      <c r="AF20" s="15">
        <v>-20</v>
      </c>
      <c r="AG20" s="15">
        <v>-20</v>
      </c>
    </row>
    <row r="21" spans="1:33" ht="16.5" x14ac:dyDescent="0.25">
      <c r="A21" s="5">
        <v>10</v>
      </c>
      <c r="B21" s="5" t="s">
        <v>18</v>
      </c>
      <c r="C21" s="23">
        <v>-10</v>
      </c>
      <c r="D21" s="10">
        <v>-8</v>
      </c>
      <c r="E21" s="6">
        <v>0</v>
      </c>
      <c r="F21" s="6">
        <v>0</v>
      </c>
      <c r="G21" s="6"/>
      <c r="H21" s="6"/>
      <c r="I21" s="6">
        <v>-20</v>
      </c>
      <c r="J21" s="6">
        <v>-20</v>
      </c>
      <c r="K21" s="6">
        <v>-20</v>
      </c>
      <c r="L21" s="6">
        <v>-20</v>
      </c>
      <c r="M21" s="15">
        <v>-20</v>
      </c>
      <c r="N21" s="15">
        <v>-20</v>
      </c>
      <c r="O21" s="6">
        <v>-20</v>
      </c>
      <c r="P21" s="6">
        <v>-20</v>
      </c>
      <c r="Q21" s="6">
        <v>-20</v>
      </c>
      <c r="R21" s="6">
        <v>-20</v>
      </c>
      <c r="S21" s="6">
        <v>-20</v>
      </c>
      <c r="T21" s="6">
        <v>-20</v>
      </c>
      <c r="U21" s="15">
        <v>-20</v>
      </c>
      <c r="V21" s="15">
        <v>-20</v>
      </c>
      <c r="W21" s="15">
        <v>-20</v>
      </c>
      <c r="X21" s="15">
        <v>-20</v>
      </c>
      <c r="Y21" s="15">
        <v>-20</v>
      </c>
      <c r="Z21" s="15">
        <v>-20</v>
      </c>
      <c r="AA21" s="15"/>
      <c r="AB21" s="15"/>
      <c r="AC21" s="15"/>
      <c r="AD21" s="15">
        <v>-20</v>
      </c>
      <c r="AE21" s="15">
        <v>0</v>
      </c>
      <c r="AF21" s="15">
        <v>-20</v>
      </c>
      <c r="AG21" s="15">
        <v>-20</v>
      </c>
    </row>
    <row r="22" spans="1:33" ht="16.5" x14ac:dyDescent="0.25">
      <c r="A22" s="5">
        <v>11</v>
      </c>
      <c r="B22" s="5" t="s">
        <v>19</v>
      </c>
      <c r="C22" s="23">
        <v>-10</v>
      </c>
      <c r="D22" s="10">
        <v>-8</v>
      </c>
      <c r="E22" s="6">
        <v>0</v>
      </c>
      <c r="F22" s="6">
        <v>0</v>
      </c>
      <c r="G22" s="6"/>
      <c r="H22" s="6"/>
      <c r="I22" s="6">
        <v>-20</v>
      </c>
      <c r="J22" s="6">
        <v>-20</v>
      </c>
      <c r="K22" s="6">
        <v>-20</v>
      </c>
      <c r="L22" s="6">
        <v>-20</v>
      </c>
      <c r="M22" s="15">
        <v>-20</v>
      </c>
      <c r="N22" s="15">
        <v>-20</v>
      </c>
      <c r="O22" s="6">
        <v>-20</v>
      </c>
      <c r="P22" s="6">
        <v>-20</v>
      </c>
      <c r="Q22" s="6">
        <v>-20</v>
      </c>
      <c r="R22" s="6">
        <v>-20</v>
      </c>
      <c r="S22" s="6">
        <v>-20</v>
      </c>
      <c r="T22" s="6">
        <v>-20</v>
      </c>
      <c r="U22" s="15">
        <v>-20</v>
      </c>
      <c r="V22" s="15">
        <v>-20</v>
      </c>
      <c r="W22" s="15">
        <v>-20</v>
      </c>
      <c r="X22" s="15">
        <v>-20</v>
      </c>
      <c r="Y22" s="15">
        <v>-20</v>
      </c>
      <c r="Z22" s="15">
        <v>-20</v>
      </c>
      <c r="AA22" s="15"/>
      <c r="AB22" s="15"/>
      <c r="AC22" s="15"/>
      <c r="AD22" s="15">
        <v>-20</v>
      </c>
      <c r="AE22" s="15">
        <v>0</v>
      </c>
      <c r="AF22" s="15">
        <v>-20</v>
      </c>
      <c r="AG22" s="15">
        <v>-20</v>
      </c>
    </row>
    <row r="23" spans="1:33" ht="16.5" x14ac:dyDescent="0.25">
      <c r="A23" s="5">
        <v>12</v>
      </c>
      <c r="B23" s="5" t="s">
        <v>20</v>
      </c>
      <c r="C23" s="23">
        <v>-10</v>
      </c>
      <c r="D23" s="10">
        <v>-8</v>
      </c>
      <c r="E23" s="6">
        <v>0</v>
      </c>
      <c r="F23" s="6">
        <v>0</v>
      </c>
      <c r="G23" s="6"/>
      <c r="H23" s="6"/>
      <c r="I23" s="6">
        <v>-20</v>
      </c>
      <c r="J23" s="6">
        <v>-20</v>
      </c>
      <c r="K23" s="6">
        <v>-20</v>
      </c>
      <c r="L23" s="6">
        <v>-20</v>
      </c>
      <c r="M23" s="15">
        <v>-20</v>
      </c>
      <c r="N23" s="15">
        <v>-20</v>
      </c>
      <c r="O23" s="6">
        <v>-20</v>
      </c>
      <c r="P23" s="6">
        <v>-20</v>
      </c>
      <c r="Q23" s="6">
        <v>-20</v>
      </c>
      <c r="R23" s="6">
        <v>-20</v>
      </c>
      <c r="S23" s="6">
        <v>-20</v>
      </c>
      <c r="T23" s="6">
        <v>-20</v>
      </c>
      <c r="U23" s="15">
        <v>-20</v>
      </c>
      <c r="V23" s="15">
        <v>-20</v>
      </c>
      <c r="W23" s="15">
        <v>-20</v>
      </c>
      <c r="X23" s="15">
        <v>-20</v>
      </c>
      <c r="Y23" s="15">
        <v>-20</v>
      </c>
      <c r="Z23" s="15">
        <v>-20</v>
      </c>
      <c r="AA23" s="15"/>
      <c r="AB23" s="15"/>
      <c r="AC23" s="15"/>
      <c r="AD23" s="15">
        <v>-20</v>
      </c>
      <c r="AE23" s="15">
        <v>0</v>
      </c>
      <c r="AF23" s="15">
        <v>-20</v>
      </c>
      <c r="AG23" s="15">
        <v>-20</v>
      </c>
    </row>
    <row r="24" spans="1:33" ht="16.5" x14ac:dyDescent="0.25">
      <c r="A24" s="5">
        <v>13</v>
      </c>
      <c r="B24" s="5" t="s">
        <v>21</v>
      </c>
      <c r="C24" s="23">
        <v>-10</v>
      </c>
      <c r="D24" s="10">
        <v>-8</v>
      </c>
      <c r="E24" s="6">
        <v>0</v>
      </c>
      <c r="F24" s="6">
        <v>0</v>
      </c>
      <c r="G24" s="6"/>
      <c r="H24" s="6"/>
      <c r="I24" s="6">
        <v>-20</v>
      </c>
      <c r="J24" s="6">
        <v>-20</v>
      </c>
      <c r="K24" s="6">
        <v>-20</v>
      </c>
      <c r="L24" s="6">
        <v>-20</v>
      </c>
      <c r="M24" s="15">
        <v>-20</v>
      </c>
      <c r="N24" s="15">
        <v>-20</v>
      </c>
      <c r="O24" s="6">
        <v>-20</v>
      </c>
      <c r="P24" s="6">
        <v>-20</v>
      </c>
      <c r="Q24" s="6">
        <v>-20</v>
      </c>
      <c r="R24" s="6">
        <v>-20</v>
      </c>
      <c r="S24" s="6">
        <v>-20</v>
      </c>
      <c r="T24" s="6">
        <v>-20</v>
      </c>
      <c r="U24" s="15">
        <v>-20</v>
      </c>
      <c r="V24" s="15">
        <v>-20</v>
      </c>
      <c r="W24" s="15">
        <v>-20</v>
      </c>
      <c r="X24" s="15">
        <v>-20</v>
      </c>
      <c r="Y24" s="15">
        <v>-20</v>
      </c>
      <c r="Z24" s="15">
        <v>-20</v>
      </c>
      <c r="AA24" s="15"/>
      <c r="AB24" s="15"/>
      <c r="AC24" s="15"/>
      <c r="AD24" s="15">
        <v>-20</v>
      </c>
      <c r="AE24" s="15">
        <v>0</v>
      </c>
      <c r="AF24" s="15">
        <v>-20</v>
      </c>
      <c r="AG24" s="15">
        <v>-20</v>
      </c>
    </row>
    <row r="25" spans="1:33" ht="16.5" x14ac:dyDescent="0.25">
      <c r="A25" s="5">
        <v>14</v>
      </c>
      <c r="B25" s="5" t="s">
        <v>22</v>
      </c>
      <c r="C25" s="23">
        <v>-10</v>
      </c>
      <c r="D25" s="10">
        <v>-8</v>
      </c>
      <c r="E25" s="6">
        <v>0</v>
      </c>
      <c r="F25" s="6">
        <v>0</v>
      </c>
      <c r="G25" s="6"/>
      <c r="H25" s="6"/>
      <c r="I25" s="6">
        <v>-20</v>
      </c>
      <c r="J25" s="6">
        <v>-20</v>
      </c>
      <c r="K25" s="6">
        <v>-20</v>
      </c>
      <c r="L25" s="6">
        <v>-20</v>
      </c>
      <c r="M25" s="15">
        <v>-20</v>
      </c>
      <c r="N25" s="15">
        <v>-20</v>
      </c>
      <c r="O25" s="6">
        <v>-20</v>
      </c>
      <c r="P25" s="6">
        <v>-20</v>
      </c>
      <c r="Q25" s="6">
        <v>-20</v>
      </c>
      <c r="R25" s="6">
        <v>-20</v>
      </c>
      <c r="S25" s="6">
        <v>-20</v>
      </c>
      <c r="T25" s="6">
        <v>-20</v>
      </c>
      <c r="U25" s="15">
        <v>-20</v>
      </c>
      <c r="V25" s="15">
        <v>-20</v>
      </c>
      <c r="W25" s="15">
        <v>-20</v>
      </c>
      <c r="X25" s="15">
        <v>-20</v>
      </c>
      <c r="Y25" s="15">
        <v>-20</v>
      </c>
      <c r="Z25" s="15">
        <v>-20</v>
      </c>
      <c r="AA25" s="15"/>
      <c r="AB25" s="15"/>
      <c r="AC25" s="15"/>
      <c r="AD25" s="15">
        <v>-20</v>
      </c>
      <c r="AE25" s="15">
        <v>0</v>
      </c>
      <c r="AF25" s="15">
        <v>-20</v>
      </c>
      <c r="AG25" s="15">
        <v>-20</v>
      </c>
    </row>
    <row r="26" spans="1:33" ht="16.5" x14ac:dyDescent="0.25">
      <c r="A26" s="5">
        <v>15</v>
      </c>
      <c r="B26" s="5" t="s">
        <v>23</v>
      </c>
      <c r="C26" s="23">
        <v>-10</v>
      </c>
      <c r="D26" s="10">
        <v>-8</v>
      </c>
      <c r="E26" s="6">
        <v>0</v>
      </c>
      <c r="F26" s="6">
        <v>0</v>
      </c>
      <c r="G26" s="6"/>
      <c r="H26" s="6"/>
      <c r="I26" s="6">
        <v>-20</v>
      </c>
      <c r="J26" s="6">
        <v>-20</v>
      </c>
      <c r="K26" s="6">
        <v>-20</v>
      </c>
      <c r="L26" s="6">
        <v>-20</v>
      </c>
      <c r="M26" s="15">
        <v>-20</v>
      </c>
      <c r="N26" s="15">
        <v>-20</v>
      </c>
      <c r="O26" s="6">
        <v>-20</v>
      </c>
      <c r="P26" s="6">
        <v>-20</v>
      </c>
      <c r="Q26" s="6">
        <v>-20</v>
      </c>
      <c r="R26" s="6">
        <v>-20</v>
      </c>
      <c r="S26" s="6">
        <v>-20</v>
      </c>
      <c r="T26" s="6">
        <v>-20</v>
      </c>
      <c r="U26" s="15">
        <v>-20</v>
      </c>
      <c r="V26" s="15">
        <v>-20</v>
      </c>
      <c r="W26" s="15">
        <v>-20</v>
      </c>
      <c r="X26" s="15">
        <v>-20</v>
      </c>
      <c r="Y26" s="15">
        <v>-20</v>
      </c>
      <c r="Z26" s="15">
        <v>-20</v>
      </c>
      <c r="AA26" s="15"/>
      <c r="AB26" s="15"/>
      <c r="AC26" s="15"/>
      <c r="AD26" s="15">
        <v>-20</v>
      </c>
      <c r="AE26" s="15">
        <v>0</v>
      </c>
      <c r="AF26" s="15">
        <v>-20</v>
      </c>
      <c r="AG26" s="15">
        <v>-20</v>
      </c>
    </row>
    <row r="27" spans="1:33" ht="16.5" x14ac:dyDescent="0.25">
      <c r="A27" s="5">
        <v>16</v>
      </c>
      <c r="B27" s="5" t="s">
        <v>24</v>
      </c>
      <c r="C27" s="23">
        <v>-10</v>
      </c>
      <c r="D27" s="10">
        <v>-8</v>
      </c>
      <c r="E27" s="6">
        <v>0</v>
      </c>
      <c r="F27" s="6">
        <v>0</v>
      </c>
      <c r="G27" s="6"/>
      <c r="H27" s="6"/>
      <c r="I27" s="6">
        <v>-20</v>
      </c>
      <c r="J27" s="6">
        <v>-20</v>
      </c>
      <c r="K27" s="6">
        <v>-20</v>
      </c>
      <c r="L27" s="6">
        <v>-20</v>
      </c>
      <c r="M27" s="15">
        <v>-20</v>
      </c>
      <c r="N27" s="15">
        <v>-20</v>
      </c>
      <c r="O27" s="6">
        <v>-20</v>
      </c>
      <c r="P27" s="6">
        <v>-20</v>
      </c>
      <c r="Q27" s="6">
        <v>-20</v>
      </c>
      <c r="R27" s="6">
        <v>-20</v>
      </c>
      <c r="S27" s="6">
        <v>-20</v>
      </c>
      <c r="T27" s="6">
        <v>-20</v>
      </c>
      <c r="U27" s="15">
        <v>-20</v>
      </c>
      <c r="V27" s="15">
        <v>-20</v>
      </c>
      <c r="W27" s="15">
        <v>-20</v>
      </c>
      <c r="X27" s="15">
        <v>-20</v>
      </c>
      <c r="Y27" s="15">
        <v>-20</v>
      </c>
      <c r="Z27" s="15">
        <v>-20</v>
      </c>
      <c r="AA27" s="15"/>
      <c r="AB27" s="15"/>
      <c r="AC27" s="15"/>
      <c r="AD27" s="15">
        <v>-20</v>
      </c>
      <c r="AE27" s="15">
        <v>0</v>
      </c>
      <c r="AF27" s="15">
        <v>-20</v>
      </c>
      <c r="AG27" s="15">
        <v>-20</v>
      </c>
    </row>
    <row r="28" spans="1:33" ht="16.5" x14ac:dyDescent="0.25">
      <c r="A28" s="5">
        <v>17</v>
      </c>
      <c r="B28" s="5" t="s">
        <v>25</v>
      </c>
      <c r="C28" s="23">
        <v>-10</v>
      </c>
      <c r="D28" s="10">
        <v>-8</v>
      </c>
      <c r="E28" s="6">
        <v>0</v>
      </c>
      <c r="F28" s="6">
        <v>0</v>
      </c>
      <c r="G28" s="6"/>
      <c r="H28" s="6"/>
      <c r="I28" s="6">
        <v>-20</v>
      </c>
      <c r="J28" s="6">
        <v>-20</v>
      </c>
      <c r="K28" s="6">
        <v>-20</v>
      </c>
      <c r="L28" s="6">
        <v>-20</v>
      </c>
      <c r="M28" s="15">
        <v>-20</v>
      </c>
      <c r="N28" s="15">
        <v>-20</v>
      </c>
      <c r="O28" s="6">
        <v>-20</v>
      </c>
      <c r="P28" s="6">
        <v>-20</v>
      </c>
      <c r="Q28" s="6">
        <v>-20</v>
      </c>
      <c r="R28" s="6">
        <v>-20</v>
      </c>
      <c r="S28" s="6">
        <v>-20</v>
      </c>
      <c r="T28" s="6">
        <v>-20</v>
      </c>
      <c r="U28" s="15">
        <v>-20</v>
      </c>
      <c r="V28" s="15">
        <v>-20</v>
      </c>
      <c r="W28" s="15">
        <v>-20</v>
      </c>
      <c r="X28" s="15">
        <v>-20</v>
      </c>
      <c r="Y28" s="15">
        <v>-20</v>
      </c>
      <c r="Z28" s="15">
        <v>-20</v>
      </c>
      <c r="AA28" s="15"/>
      <c r="AB28" s="15"/>
      <c r="AC28" s="15"/>
      <c r="AD28" s="15">
        <v>-20</v>
      </c>
      <c r="AE28" s="15">
        <v>0</v>
      </c>
      <c r="AF28" s="15">
        <v>-20</v>
      </c>
      <c r="AG28" s="15">
        <v>-20</v>
      </c>
    </row>
    <row r="29" spans="1:33" ht="16.5" x14ac:dyDescent="0.25">
      <c r="A29" s="5">
        <v>18</v>
      </c>
      <c r="B29" s="5" t="s">
        <v>26</v>
      </c>
      <c r="C29" s="23">
        <v>-10</v>
      </c>
      <c r="D29" s="10">
        <v>-8</v>
      </c>
      <c r="E29" s="6">
        <v>0</v>
      </c>
      <c r="F29" s="6">
        <v>0</v>
      </c>
      <c r="G29" s="6"/>
      <c r="H29" s="6"/>
      <c r="I29" s="6">
        <v>-20</v>
      </c>
      <c r="J29" s="6">
        <v>-20</v>
      </c>
      <c r="K29" s="6">
        <v>-20</v>
      </c>
      <c r="L29" s="6">
        <v>-20</v>
      </c>
      <c r="M29" s="15">
        <v>-20</v>
      </c>
      <c r="N29" s="15">
        <v>-20</v>
      </c>
      <c r="O29" s="6">
        <v>-20</v>
      </c>
      <c r="P29" s="6">
        <v>-20</v>
      </c>
      <c r="Q29" s="6">
        <v>-20</v>
      </c>
      <c r="R29" s="6">
        <v>-20</v>
      </c>
      <c r="S29" s="6">
        <v>-20</v>
      </c>
      <c r="T29" s="6">
        <v>-20</v>
      </c>
      <c r="U29" s="15">
        <v>-20</v>
      </c>
      <c r="V29" s="15">
        <v>-20</v>
      </c>
      <c r="W29" s="15">
        <v>-20</v>
      </c>
      <c r="X29" s="15">
        <v>-20</v>
      </c>
      <c r="Y29" s="15">
        <v>-20</v>
      </c>
      <c r="Z29" s="15">
        <v>-20</v>
      </c>
      <c r="AA29" s="15"/>
      <c r="AB29" s="15"/>
      <c r="AC29" s="15"/>
      <c r="AD29" s="15">
        <v>-20</v>
      </c>
      <c r="AE29" s="15">
        <v>0</v>
      </c>
      <c r="AF29" s="15">
        <v>-20</v>
      </c>
      <c r="AG29" s="15">
        <v>-20</v>
      </c>
    </row>
    <row r="30" spans="1:33" ht="16.5" x14ac:dyDescent="0.25">
      <c r="A30" s="5">
        <v>19</v>
      </c>
      <c r="B30" s="5" t="s">
        <v>27</v>
      </c>
      <c r="C30" s="23">
        <v>-10</v>
      </c>
      <c r="D30" s="10">
        <v>-8</v>
      </c>
      <c r="E30" s="6">
        <v>0</v>
      </c>
      <c r="F30" s="6">
        <v>0</v>
      </c>
      <c r="G30" s="6"/>
      <c r="H30" s="6"/>
      <c r="I30" s="6">
        <v>-20</v>
      </c>
      <c r="J30" s="6">
        <v>-20</v>
      </c>
      <c r="K30" s="6">
        <v>-20</v>
      </c>
      <c r="L30" s="6">
        <v>-20</v>
      </c>
      <c r="M30" s="15">
        <v>-20</v>
      </c>
      <c r="N30" s="15">
        <v>-20</v>
      </c>
      <c r="O30" s="6">
        <v>-20</v>
      </c>
      <c r="P30" s="6">
        <v>-20</v>
      </c>
      <c r="Q30" s="6">
        <v>-20</v>
      </c>
      <c r="R30" s="6">
        <v>-20</v>
      </c>
      <c r="S30" s="6">
        <v>-20</v>
      </c>
      <c r="T30" s="6">
        <v>-20</v>
      </c>
      <c r="U30" s="15">
        <v>-20</v>
      </c>
      <c r="V30" s="15">
        <v>-20</v>
      </c>
      <c r="W30" s="15">
        <v>-20</v>
      </c>
      <c r="X30" s="15">
        <v>-20</v>
      </c>
      <c r="Y30" s="15">
        <v>-20</v>
      </c>
      <c r="Z30" s="15">
        <v>-20</v>
      </c>
      <c r="AA30" s="15"/>
      <c r="AB30" s="15"/>
      <c r="AC30" s="15"/>
      <c r="AD30" s="15">
        <v>-20</v>
      </c>
      <c r="AE30" s="15">
        <v>0</v>
      </c>
      <c r="AF30" s="15">
        <v>-20</v>
      </c>
      <c r="AG30" s="15">
        <v>-20</v>
      </c>
    </row>
    <row r="31" spans="1:33" ht="16.5" x14ac:dyDescent="0.25">
      <c r="A31" s="5">
        <v>20</v>
      </c>
      <c r="B31" s="5" t="s">
        <v>28</v>
      </c>
      <c r="C31" s="23">
        <v>-10</v>
      </c>
      <c r="D31" s="10">
        <v>-8</v>
      </c>
      <c r="E31" s="6">
        <v>0</v>
      </c>
      <c r="F31" s="6">
        <v>0</v>
      </c>
      <c r="G31" s="6"/>
      <c r="H31" s="6"/>
      <c r="I31" s="6">
        <v>-20</v>
      </c>
      <c r="J31" s="6">
        <v>-20</v>
      </c>
      <c r="K31" s="6">
        <v>-20</v>
      </c>
      <c r="L31" s="6">
        <v>-20</v>
      </c>
      <c r="M31" s="15">
        <v>-20</v>
      </c>
      <c r="N31" s="15">
        <v>-20</v>
      </c>
      <c r="O31" s="6">
        <v>-20</v>
      </c>
      <c r="P31" s="6">
        <v>-20</v>
      </c>
      <c r="Q31" s="6">
        <v>-20</v>
      </c>
      <c r="R31" s="6">
        <v>-20</v>
      </c>
      <c r="S31" s="6">
        <v>-20</v>
      </c>
      <c r="T31" s="6">
        <v>-20</v>
      </c>
      <c r="U31" s="15">
        <v>-20</v>
      </c>
      <c r="V31" s="15">
        <v>-20</v>
      </c>
      <c r="W31" s="15">
        <v>-20</v>
      </c>
      <c r="X31" s="15">
        <v>-20</v>
      </c>
      <c r="Y31" s="15">
        <v>-20</v>
      </c>
      <c r="Z31" s="15">
        <v>-20</v>
      </c>
      <c r="AA31" s="15"/>
      <c r="AB31" s="15"/>
      <c r="AC31" s="15"/>
      <c r="AD31" s="15">
        <v>-20</v>
      </c>
      <c r="AE31" s="15">
        <v>0</v>
      </c>
      <c r="AF31" s="15">
        <v>-20</v>
      </c>
      <c r="AG31" s="15">
        <v>-20</v>
      </c>
    </row>
    <row r="32" spans="1:33" ht="16.5" x14ac:dyDescent="0.25">
      <c r="A32" s="5">
        <v>21</v>
      </c>
      <c r="B32" s="5" t="s">
        <v>29</v>
      </c>
      <c r="C32" s="23">
        <v>-10</v>
      </c>
      <c r="D32" s="10">
        <v>-8</v>
      </c>
      <c r="E32" s="6">
        <v>0</v>
      </c>
      <c r="F32" s="6">
        <v>0</v>
      </c>
      <c r="G32" s="6"/>
      <c r="H32" s="6"/>
      <c r="I32" s="6">
        <v>-20</v>
      </c>
      <c r="J32" s="6">
        <v>-20</v>
      </c>
      <c r="K32" s="6">
        <v>-20</v>
      </c>
      <c r="L32" s="6">
        <v>-20</v>
      </c>
      <c r="M32" s="15">
        <v>-20</v>
      </c>
      <c r="N32" s="15">
        <v>-20</v>
      </c>
      <c r="O32" s="6">
        <v>-20</v>
      </c>
      <c r="P32" s="6">
        <v>-20</v>
      </c>
      <c r="Q32" s="6">
        <v>-20</v>
      </c>
      <c r="R32" s="6">
        <v>-20</v>
      </c>
      <c r="S32" s="6">
        <v>-20</v>
      </c>
      <c r="T32" s="6">
        <v>-20</v>
      </c>
      <c r="U32" s="15">
        <v>-20</v>
      </c>
      <c r="V32" s="15">
        <v>-20</v>
      </c>
      <c r="W32" s="15">
        <v>-20</v>
      </c>
      <c r="X32" s="15">
        <v>-20</v>
      </c>
      <c r="Y32" s="15">
        <v>-20</v>
      </c>
      <c r="Z32" s="15">
        <v>-20</v>
      </c>
      <c r="AA32" s="15"/>
      <c r="AB32" s="15"/>
      <c r="AC32" s="15"/>
      <c r="AD32" s="15">
        <v>-20</v>
      </c>
      <c r="AE32" s="15">
        <v>0</v>
      </c>
      <c r="AF32" s="15">
        <v>-20</v>
      </c>
      <c r="AG32" s="15">
        <v>-20</v>
      </c>
    </row>
    <row r="33" spans="1:33" ht="16.5" x14ac:dyDescent="0.25">
      <c r="A33" s="5">
        <v>22</v>
      </c>
      <c r="B33" s="5" t="s">
        <v>30</v>
      </c>
      <c r="C33" s="23">
        <v>-10</v>
      </c>
      <c r="D33" s="10">
        <v>-8</v>
      </c>
      <c r="E33" s="6">
        <v>0</v>
      </c>
      <c r="F33" s="6">
        <v>0</v>
      </c>
      <c r="G33" s="6"/>
      <c r="H33" s="6"/>
      <c r="I33" s="6">
        <v>-20</v>
      </c>
      <c r="J33" s="6">
        <v>-20</v>
      </c>
      <c r="K33" s="6">
        <v>-20</v>
      </c>
      <c r="L33" s="6">
        <v>-20</v>
      </c>
      <c r="M33" s="15">
        <v>-20</v>
      </c>
      <c r="N33" s="15">
        <v>-20</v>
      </c>
      <c r="O33" s="6">
        <v>-20</v>
      </c>
      <c r="P33" s="6">
        <v>-20</v>
      </c>
      <c r="Q33" s="6">
        <v>-20</v>
      </c>
      <c r="R33" s="6">
        <v>-20</v>
      </c>
      <c r="S33" s="6">
        <v>-20</v>
      </c>
      <c r="T33" s="6">
        <v>-20</v>
      </c>
      <c r="U33" s="15">
        <v>-20</v>
      </c>
      <c r="V33" s="15">
        <v>-20</v>
      </c>
      <c r="W33" s="15">
        <v>-20</v>
      </c>
      <c r="X33" s="15">
        <v>-20</v>
      </c>
      <c r="Y33" s="15">
        <v>-20</v>
      </c>
      <c r="Z33" s="15">
        <v>-20</v>
      </c>
      <c r="AA33" s="15"/>
      <c r="AB33" s="15"/>
      <c r="AC33" s="15"/>
      <c r="AD33" s="15">
        <v>-20</v>
      </c>
      <c r="AE33" s="15">
        <v>0</v>
      </c>
      <c r="AF33" s="15">
        <v>-20</v>
      </c>
      <c r="AG33" s="15">
        <v>-20</v>
      </c>
    </row>
    <row r="34" spans="1:33" ht="16.5" x14ac:dyDescent="0.25">
      <c r="A34" s="5">
        <v>23</v>
      </c>
      <c r="B34" s="5" t="s">
        <v>31</v>
      </c>
      <c r="C34" s="23">
        <v>-10</v>
      </c>
      <c r="D34" s="10">
        <v>-8</v>
      </c>
      <c r="E34" s="6">
        <v>0</v>
      </c>
      <c r="F34" s="6">
        <v>0</v>
      </c>
      <c r="G34" s="6"/>
      <c r="H34" s="6"/>
      <c r="I34" s="6">
        <v>-20</v>
      </c>
      <c r="J34" s="6">
        <v>-20</v>
      </c>
      <c r="K34" s="6">
        <v>-20</v>
      </c>
      <c r="L34" s="6">
        <v>-20</v>
      </c>
      <c r="M34" s="15">
        <v>-20</v>
      </c>
      <c r="N34" s="15">
        <v>-20</v>
      </c>
      <c r="O34" s="6">
        <v>-20</v>
      </c>
      <c r="P34" s="6">
        <v>-20</v>
      </c>
      <c r="Q34" s="6">
        <v>-20</v>
      </c>
      <c r="R34" s="6">
        <v>-20</v>
      </c>
      <c r="S34" s="6">
        <v>-20</v>
      </c>
      <c r="T34" s="6">
        <v>-20</v>
      </c>
      <c r="U34" s="15">
        <v>-20</v>
      </c>
      <c r="V34" s="15">
        <v>-20</v>
      </c>
      <c r="W34" s="15">
        <v>-20</v>
      </c>
      <c r="X34" s="15">
        <v>-20</v>
      </c>
      <c r="Y34" s="15">
        <v>-20</v>
      </c>
      <c r="Z34" s="15">
        <v>-20</v>
      </c>
      <c r="AA34" s="15"/>
      <c r="AB34" s="15"/>
      <c r="AC34" s="15"/>
      <c r="AD34" s="15">
        <v>-20</v>
      </c>
      <c r="AE34" s="15">
        <v>0</v>
      </c>
      <c r="AF34" s="15">
        <v>-20</v>
      </c>
      <c r="AG34" s="15">
        <v>-20</v>
      </c>
    </row>
    <row r="35" spans="1:33" ht="16.5" x14ac:dyDescent="0.25">
      <c r="A35" s="5">
        <v>24</v>
      </c>
      <c r="B35" s="5" t="s">
        <v>32</v>
      </c>
      <c r="C35" s="23">
        <v>-10</v>
      </c>
      <c r="D35" s="10">
        <v>-8</v>
      </c>
      <c r="E35" s="6">
        <v>0</v>
      </c>
      <c r="F35" s="6">
        <v>0</v>
      </c>
      <c r="G35" s="6"/>
      <c r="H35" s="6"/>
      <c r="I35" s="6">
        <v>-20</v>
      </c>
      <c r="J35" s="6">
        <v>-20</v>
      </c>
      <c r="K35" s="6">
        <v>-20</v>
      </c>
      <c r="L35" s="6">
        <v>-20</v>
      </c>
      <c r="M35" s="15">
        <v>-20</v>
      </c>
      <c r="N35" s="15">
        <v>-20</v>
      </c>
      <c r="O35" s="6">
        <v>-20</v>
      </c>
      <c r="P35" s="6">
        <v>-20</v>
      </c>
      <c r="Q35" s="6">
        <v>-20</v>
      </c>
      <c r="R35" s="6">
        <v>-20</v>
      </c>
      <c r="S35" s="6">
        <v>-20</v>
      </c>
      <c r="T35" s="6">
        <v>-20</v>
      </c>
      <c r="U35" s="15">
        <v>-20</v>
      </c>
      <c r="V35" s="15">
        <v>-20</v>
      </c>
      <c r="W35" s="15">
        <v>-20</v>
      </c>
      <c r="X35" s="15">
        <v>-20</v>
      </c>
      <c r="Y35" s="15">
        <v>-20</v>
      </c>
      <c r="Z35" s="15">
        <v>-20</v>
      </c>
      <c r="AA35" s="15"/>
      <c r="AB35" s="15"/>
      <c r="AC35" s="15"/>
      <c r="AD35" s="15">
        <v>-20</v>
      </c>
      <c r="AE35" s="15">
        <v>0</v>
      </c>
      <c r="AF35" s="15">
        <v>-20</v>
      </c>
      <c r="AG35" s="15">
        <v>-20</v>
      </c>
    </row>
    <row r="36" spans="1:33" ht="16.5" x14ac:dyDescent="0.25">
      <c r="A36" s="5">
        <v>25</v>
      </c>
      <c r="B36" s="5" t="s">
        <v>33</v>
      </c>
      <c r="C36" s="23">
        <v>-10</v>
      </c>
      <c r="D36" s="10">
        <v>-8</v>
      </c>
      <c r="E36" s="6">
        <v>0</v>
      </c>
      <c r="F36" s="6">
        <v>0</v>
      </c>
      <c r="G36" s="6"/>
      <c r="H36" s="6"/>
      <c r="I36" s="6">
        <v>-20</v>
      </c>
      <c r="J36" s="6">
        <v>-20</v>
      </c>
      <c r="K36" s="6">
        <v>-20</v>
      </c>
      <c r="L36" s="6">
        <v>-20</v>
      </c>
      <c r="M36" s="15">
        <v>-20</v>
      </c>
      <c r="N36" s="15">
        <v>-20</v>
      </c>
      <c r="O36" s="6">
        <v>-20</v>
      </c>
      <c r="P36" s="6">
        <v>-20</v>
      </c>
      <c r="Q36" s="6">
        <v>-20</v>
      </c>
      <c r="R36" s="6">
        <v>-20</v>
      </c>
      <c r="S36" s="6">
        <v>-20</v>
      </c>
      <c r="T36" s="6">
        <v>-20</v>
      </c>
      <c r="U36" s="15">
        <v>-20</v>
      </c>
      <c r="V36" s="15">
        <v>-20</v>
      </c>
      <c r="W36" s="15">
        <v>-20</v>
      </c>
      <c r="X36" s="15">
        <v>-20</v>
      </c>
      <c r="Y36" s="15">
        <v>-20</v>
      </c>
      <c r="Z36" s="15">
        <v>-20</v>
      </c>
      <c r="AA36" s="15"/>
      <c r="AB36" s="15"/>
      <c r="AC36" s="15"/>
      <c r="AD36" s="15">
        <v>-20</v>
      </c>
      <c r="AE36" s="15">
        <v>0</v>
      </c>
      <c r="AF36" s="15">
        <v>-20</v>
      </c>
      <c r="AG36" s="15">
        <v>-20</v>
      </c>
    </row>
    <row r="37" spans="1:33" ht="16.5" x14ac:dyDescent="0.25">
      <c r="A37" s="5">
        <v>26</v>
      </c>
      <c r="B37" s="5" t="s">
        <v>34</v>
      </c>
      <c r="C37" s="23">
        <v>-10</v>
      </c>
      <c r="D37" s="10">
        <v>-8</v>
      </c>
      <c r="E37" s="6">
        <v>0</v>
      </c>
      <c r="F37" s="6">
        <v>0</v>
      </c>
      <c r="G37" s="6"/>
      <c r="H37" s="6"/>
      <c r="I37" s="6">
        <v>-20</v>
      </c>
      <c r="J37" s="6">
        <v>-20</v>
      </c>
      <c r="K37" s="6">
        <v>-20</v>
      </c>
      <c r="L37" s="6">
        <v>-20</v>
      </c>
      <c r="M37" s="15">
        <v>-20</v>
      </c>
      <c r="N37" s="15">
        <v>-20</v>
      </c>
      <c r="O37" s="6">
        <v>-20</v>
      </c>
      <c r="P37" s="6">
        <v>-20</v>
      </c>
      <c r="Q37" s="6">
        <v>-20</v>
      </c>
      <c r="R37" s="6">
        <v>-20</v>
      </c>
      <c r="S37" s="6">
        <v>-20</v>
      </c>
      <c r="T37" s="6">
        <v>-20</v>
      </c>
      <c r="U37" s="15">
        <v>-20</v>
      </c>
      <c r="V37" s="15">
        <v>-20</v>
      </c>
      <c r="W37" s="15">
        <v>-20</v>
      </c>
      <c r="X37" s="15">
        <v>-20</v>
      </c>
      <c r="Y37" s="15">
        <v>-20</v>
      </c>
      <c r="Z37" s="15">
        <v>-20</v>
      </c>
      <c r="AA37" s="15"/>
      <c r="AB37" s="15"/>
      <c r="AC37" s="15"/>
      <c r="AD37" s="15">
        <v>-20</v>
      </c>
      <c r="AE37" s="15">
        <v>0</v>
      </c>
      <c r="AF37" s="15">
        <v>-20</v>
      </c>
      <c r="AG37" s="15">
        <v>-20</v>
      </c>
    </row>
    <row r="38" spans="1:33" ht="16.5" x14ac:dyDescent="0.25">
      <c r="A38" s="5">
        <v>27</v>
      </c>
      <c r="B38" s="5" t="s">
        <v>35</v>
      </c>
      <c r="C38" s="23">
        <v>-10</v>
      </c>
      <c r="D38" s="10">
        <v>-8</v>
      </c>
      <c r="E38" s="6">
        <v>0</v>
      </c>
      <c r="F38" s="6">
        <v>0</v>
      </c>
      <c r="G38" s="6"/>
      <c r="H38" s="6"/>
      <c r="I38" s="6">
        <v>-20</v>
      </c>
      <c r="J38" s="6">
        <v>-20</v>
      </c>
      <c r="K38" s="6">
        <v>-20</v>
      </c>
      <c r="L38" s="6">
        <v>-20</v>
      </c>
      <c r="M38" s="15">
        <v>-20</v>
      </c>
      <c r="N38" s="15">
        <v>-20</v>
      </c>
      <c r="O38" s="6">
        <v>-20</v>
      </c>
      <c r="P38" s="6">
        <v>-20</v>
      </c>
      <c r="Q38" s="6">
        <v>-20</v>
      </c>
      <c r="R38" s="6">
        <v>-20</v>
      </c>
      <c r="S38" s="6">
        <v>-20</v>
      </c>
      <c r="T38" s="6">
        <v>-20</v>
      </c>
      <c r="U38" s="15">
        <v>-20</v>
      </c>
      <c r="V38" s="15">
        <v>-20</v>
      </c>
      <c r="W38" s="15">
        <v>-20</v>
      </c>
      <c r="X38" s="15">
        <v>-20</v>
      </c>
      <c r="Y38" s="15">
        <v>-20</v>
      </c>
      <c r="Z38" s="15">
        <v>-20</v>
      </c>
      <c r="AA38" s="15"/>
      <c r="AB38" s="15"/>
      <c r="AC38" s="15"/>
      <c r="AD38" s="15">
        <v>-20</v>
      </c>
      <c r="AE38" s="15">
        <v>0</v>
      </c>
      <c r="AF38" s="15">
        <v>-20</v>
      </c>
      <c r="AG38" s="15">
        <v>-20</v>
      </c>
    </row>
    <row r="39" spans="1:33" ht="16.5" x14ac:dyDescent="0.25">
      <c r="A39" s="5">
        <v>28</v>
      </c>
      <c r="B39" s="5" t="s">
        <v>36</v>
      </c>
      <c r="C39" s="23">
        <v>-10</v>
      </c>
      <c r="D39" s="10">
        <v>-8</v>
      </c>
      <c r="E39" s="6">
        <v>0</v>
      </c>
      <c r="F39" s="6">
        <v>0</v>
      </c>
      <c r="G39" s="6"/>
      <c r="H39" s="6"/>
      <c r="I39" s="6">
        <v>-20</v>
      </c>
      <c r="J39" s="6">
        <v>-20</v>
      </c>
      <c r="K39" s="6">
        <v>-20</v>
      </c>
      <c r="L39" s="6">
        <v>-20</v>
      </c>
      <c r="M39" s="15">
        <v>-20</v>
      </c>
      <c r="N39" s="15">
        <v>-20</v>
      </c>
      <c r="O39" s="6">
        <v>-20</v>
      </c>
      <c r="P39" s="6">
        <v>-20</v>
      </c>
      <c r="Q39" s="6">
        <v>-20</v>
      </c>
      <c r="R39" s="6">
        <v>-20</v>
      </c>
      <c r="S39" s="6">
        <v>-20</v>
      </c>
      <c r="T39" s="6">
        <v>-20</v>
      </c>
      <c r="U39" s="15">
        <v>-20</v>
      </c>
      <c r="V39" s="15">
        <v>-20</v>
      </c>
      <c r="W39" s="15">
        <v>-20</v>
      </c>
      <c r="X39" s="15">
        <v>-20</v>
      </c>
      <c r="Y39" s="15">
        <v>-20</v>
      </c>
      <c r="Z39" s="15">
        <v>-20</v>
      </c>
      <c r="AA39" s="15"/>
      <c r="AB39" s="15"/>
      <c r="AC39" s="15"/>
      <c r="AD39" s="15">
        <v>-20</v>
      </c>
      <c r="AE39" s="15">
        <v>0</v>
      </c>
      <c r="AF39" s="15">
        <v>-20</v>
      </c>
      <c r="AG39" s="15">
        <v>-20</v>
      </c>
    </row>
    <row r="40" spans="1:33" ht="16.5" x14ac:dyDescent="0.25">
      <c r="A40" s="5">
        <v>29</v>
      </c>
      <c r="B40" s="5" t="s">
        <v>37</v>
      </c>
      <c r="C40" s="23">
        <v>-10</v>
      </c>
      <c r="D40" s="10">
        <v>-8</v>
      </c>
      <c r="E40" s="6">
        <v>0</v>
      </c>
      <c r="F40" s="6">
        <v>0</v>
      </c>
      <c r="G40" s="6"/>
      <c r="H40" s="6"/>
      <c r="I40" s="6">
        <v>-20</v>
      </c>
      <c r="J40" s="6">
        <v>-20</v>
      </c>
      <c r="K40" s="6">
        <v>-20</v>
      </c>
      <c r="L40" s="6">
        <v>-20</v>
      </c>
      <c r="M40" s="15">
        <v>-20</v>
      </c>
      <c r="N40" s="15">
        <v>-20</v>
      </c>
      <c r="O40" s="6">
        <v>-20</v>
      </c>
      <c r="P40" s="6">
        <v>-20</v>
      </c>
      <c r="Q40" s="6">
        <v>-20</v>
      </c>
      <c r="R40" s="6">
        <v>-20</v>
      </c>
      <c r="S40" s="6">
        <v>-20</v>
      </c>
      <c r="T40" s="6">
        <v>-20</v>
      </c>
      <c r="U40" s="15">
        <v>-20</v>
      </c>
      <c r="V40" s="15">
        <v>-20</v>
      </c>
      <c r="W40" s="15">
        <v>-20</v>
      </c>
      <c r="X40" s="15">
        <v>-20</v>
      </c>
      <c r="Y40" s="15">
        <v>-20</v>
      </c>
      <c r="Z40" s="15">
        <v>-20</v>
      </c>
      <c r="AA40" s="15"/>
      <c r="AB40" s="15"/>
      <c r="AC40" s="15"/>
      <c r="AD40" s="15">
        <v>-20</v>
      </c>
      <c r="AE40" s="15">
        <v>0</v>
      </c>
      <c r="AF40" s="15">
        <v>-20</v>
      </c>
      <c r="AG40" s="15">
        <v>-20</v>
      </c>
    </row>
    <row r="41" spans="1:33" ht="16.5" x14ac:dyDescent="0.25">
      <c r="A41" s="5">
        <v>30</v>
      </c>
      <c r="B41" s="5" t="s">
        <v>38</v>
      </c>
      <c r="C41" s="23">
        <v>-10</v>
      </c>
      <c r="D41" s="10">
        <v>-8</v>
      </c>
      <c r="E41" s="6">
        <v>0</v>
      </c>
      <c r="F41" s="6">
        <v>0</v>
      </c>
      <c r="G41" s="6"/>
      <c r="H41" s="6"/>
      <c r="I41" s="6">
        <v>-20</v>
      </c>
      <c r="J41" s="6">
        <v>-20</v>
      </c>
      <c r="K41" s="6">
        <v>-20</v>
      </c>
      <c r="L41" s="6">
        <v>-20</v>
      </c>
      <c r="M41" s="15">
        <v>-20</v>
      </c>
      <c r="N41" s="15">
        <v>-20</v>
      </c>
      <c r="O41" s="6">
        <v>-20</v>
      </c>
      <c r="P41" s="6">
        <v>-20</v>
      </c>
      <c r="Q41" s="6">
        <v>-20</v>
      </c>
      <c r="R41" s="6">
        <v>-20</v>
      </c>
      <c r="S41" s="6">
        <v>-20</v>
      </c>
      <c r="T41" s="6">
        <v>-20</v>
      </c>
      <c r="U41" s="15">
        <v>-20</v>
      </c>
      <c r="V41" s="15">
        <v>-20</v>
      </c>
      <c r="W41" s="15">
        <v>-20</v>
      </c>
      <c r="X41" s="15">
        <v>-20</v>
      </c>
      <c r="Y41" s="15">
        <v>-20</v>
      </c>
      <c r="Z41" s="15">
        <v>-20</v>
      </c>
      <c r="AA41" s="15"/>
      <c r="AB41" s="15"/>
      <c r="AC41" s="15"/>
      <c r="AD41" s="15">
        <v>-20</v>
      </c>
      <c r="AE41" s="15">
        <v>0</v>
      </c>
      <c r="AF41" s="15">
        <v>-20</v>
      </c>
      <c r="AG41" s="15">
        <v>-20</v>
      </c>
    </row>
    <row r="42" spans="1:33" ht="16.5" x14ac:dyDescent="0.25">
      <c r="A42" s="5">
        <v>31</v>
      </c>
      <c r="B42" s="5" t="s">
        <v>39</v>
      </c>
      <c r="C42" s="23">
        <v>-10</v>
      </c>
      <c r="D42" s="10">
        <v>-8</v>
      </c>
      <c r="E42" s="6">
        <v>0</v>
      </c>
      <c r="F42" s="6">
        <v>0</v>
      </c>
      <c r="G42" s="6"/>
      <c r="H42" s="6"/>
      <c r="I42" s="6">
        <v>-20</v>
      </c>
      <c r="J42" s="6">
        <v>-20</v>
      </c>
      <c r="K42" s="6">
        <v>-20</v>
      </c>
      <c r="L42" s="6">
        <v>-20</v>
      </c>
      <c r="M42" s="15">
        <v>-20</v>
      </c>
      <c r="N42" s="15">
        <v>-20</v>
      </c>
      <c r="O42" s="6">
        <v>-20</v>
      </c>
      <c r="P42" s="6">
        <v>-20</v>
      </c>
      <c r="Q42" s="6">
        <v>-20</v>
      </c>
      <c r="R42" s="6">
        <v>-20</v>
      </c>
      <c r="S42" s="6">
        <v>-20</v>
      </c>
      <c r="T42" s="6">
        <v>-20</v>
      </c>
      <c r="U42" s="15">
        <v>-20</v>
      </c>
      <c r="V42" s="15">
        <v>-20</v>
      </c>
      <c r="W42" s="15">
        <v>-20</v>
      </c>
      <c r="X42" s="15">
        <v>-20</v>
      </c>
      <c r="Y42" s="15">
        <v>-20</v>
      </c>
      <c r="Z42" s="15">
        <v>-20</v>
      </c>
      <c r="AA42" s="15"/>
      <c r="AB42" s="15"/>
      <c r="AC42" s="15"/>
      <c r="AD42" s="15">
        <v>-20</v>
      </c>
      <c r="AE42" s="15">
        <v>0</v>
      </c>
      <c r="AF42" s="15">
        <v>-20</v>
      </c>
      <c r="AG42" s="15">
        <v>-20</v>
      </c>
    </row>
    <row r="43" spans="1:33" ht="16.5" x14ac:dyDescent="0.25">
      <c r="A43" s="5">
        <v>32</v>
      </c>
      <c r="B43" s="5" t="s">
        <v>40</v>
      </c>
      <c r="C43" s="23">
        <v>-10</v>
      </c>
      <c r="D43" s="10">
        <v>-8</v>
      </c>
      <c r="E43" s="6">
        <v>0</v>
      </c>
      <c r="F43" s="6">
        <v>0</v>
      </c>
      <c r="G43" s="6"/>
      <c r="H43" s="6"/>
      <c r="I43" s="6">
        <v>-20</v>
      </c>
      <c r="J43" s="6">
        <v>-20</v>
      </c>
      <c r="K43" s="6">
        <v>-20</v>
      </c>
      <c r="L43" s="6">
        <v>-20</v>
      </c>
      <c r="M43" s="15">
        <v>-20</v>
      </c>
      <c r="N43" s="15">
        <v>-20</v>
      </c>
      <c r="O43" s="6">
        <v>-20</v>
      </c>
      <c r="P43" s="6">
        <v>-20</v>
      </c>
      <c r="Q43" s="6">
        <v>-20</v>
      </c>
      <c r="R43" s="6">
        <v>-20</v>
      </c>
      <c r="S43" s="6">
        <v>-20</v>
      </c>
      <c r="T43" s="6">
        <v>-20</v>
      </c>
      <c r="U43" s="15">
        <v>-20</v>
      </c>
      <c r="V43" s="15">
        <v>-20</v>
      </c>
      <c r="W43" s="15">
        <v>-20</v>
      </c>
      <c r="X43" s="15">
        <v>-20</v>
      </c>
      <c r="Y43" s="15">
        <v>-20</v>
      </c>
      <c r="Z43" s="15">
        <v>-20</v>
      </c>
      <c r="AA43" s="15"/>
      <c r="AB43" s="15"/>
      <c r="AC43" s="15"/>
      <c r="AD43" s="15">
        <v>-20</v>
      </c>
      <c r="AE43" s="15">
        <v>0</v>
      </c>
      <c r="AF43" s="15">
        <v>-20</v>
      </c>
      <c r="AG43" s="15">
        <v>-20</v>
      </c>
    </row>
    <row r="44" spans="1:33" ht="16.5" x14ac:dyDescent="0.25">
      <c r="A44" s="5">
        <v>33</v>
      </c>
      <c r="B44" s="5" t="s">
        <v>41</v>
      </c>
      <c r="C44" s="23">
        <v>0</v>
      </c>
      <c r="D44" s="10">
        <v>0</v>
      </c>
      <c r="E44" s="6">
        <v>0</v>
      </c>
      <c r="F44" s="6">
        <v>0</v>
      </c>
      <c r="G44" s="6"/>
      <c r="H44" s="6"/>
      <c r="I44" s="6">
        <v>0</v>
      </c>
      <c r="J44" s="6">
        <v>0</v>
      </c>
      <c r="K44" s="6">
        <v>0</v>
      </c>
      <c r="L44" s="6">
        <v>0</v>
      </c>
      <c r="M44" s="15">
        <v>0</v>
      </c>
      <c r="N44" s="15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/>
      <c r="AB44" s="15"/>
      <c r="AC44" s="15"/>
      <c r="AD44" s="15">
        <v>0</v>
      </c>
      <c r="AE44" s="15">
        <v>-7</v>
      </c>
      <c r="AF44" s="15">
        <v>0</v>
      </c>
      <c r="AG44" s="15">
        <v>0</v>
      </c>
    </row>
    <row r="45" spans="1:33" ht="16.5" x14ac:dyDescent="0.25">
      <c r="A45" s="5">
        <v>34</v>
      </c>
      <c r="B45" s="5" t="s">
        <v>42</v>
      </c>
      <c r="C45" s="23">
        <v>0</v>
      </c>
      <c r="D45" s="10">
        <v>0</v>
      </c>
      <c r="E45" s="6">
        <v>0</v>
      </c>
      <c r="F45" s="6">
        <v>0</v>
      </c>
      <c r="G45" s="6"/>
      <c r="H45" s="6"/>
      <c r="I45" s="6">
        <v>0</v>
      </c>
      <c r="J45" s="6">
        <v>0</v>
      </c>
      <c r="K45" s="6">
        <v>0</v>
      </c>
      <c r="L45" s="6">
        <v>0</v>
      </c>
      <c r="M45" s="15">
        <v>0</v>
      </c>
      <c r="N45" s="15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/>
      <c r="AB45" s="15"/>
      <c r="AC45" s="15"/>
      <c r="AD45" s="15">
        <v>0</v>
      </c>
      <c r="AE45" s="15">
        <v>-7</v>
      </c>
      <c r="AF45" s="15">
        <v>0</v>
      </c>
      <c r="AG45" s="15">
        <v>0</v>
      </c>
    </row>
    <row r="46" spans="1:33" ht="16.5" x14ac:dyDescent="0.25">
      <c r="A46" s="5">
        <v>35</v>
      </c>
      <c r="B46" s="5" t="s">
        <v>43</v>
      </c>
      <c r="C46" s="23">
        <v>0</v>
      </c>
      <c r="D46" s="10">
        <v>0</v>
      </c>
      <c r="E46" s="6">
        <v>0</v>
      </c>
      <c r="F46" s="6">
        <v>0</v>
      </c>
      <c r="G46" s="6"/>
      <c r="H46" s="6"/>
      <c r="I46" s="6">
        <v>0</v>
      </c>
      <c r="J46" s="6">
        <v>0</v>
      </c>
      <c r="K46" s="6">
        <v>0</v>
      </c>
      <c r="L46" s="6">
        <v>0</v>
      </c>
      <c r="M46" s="15">
        <v>0</v>
      </c>
      <c r="N46" s="15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/>
      <c r="AB46" s="15"/>
      <c r="AC46" s="15"/>
      <c r="AD46" s="15">
        <v>0</v>
      </c>
      <c r="AE46" s="15">
        <v>-7</v>
      </c>
      <c r="AF46" s="15">
        <v>0</v>
      </c>
      <c r="AG46" s="15">
        <v>0</v>
      </c>
    </row>
    <row r="47" spans="1:33" ht="16.5" x14ac:dyDescent="0.25">
      <c r="A47" s="5">
        <v>36</v>
      </c>
      <c r="B47" s="5" t="s">
        <v>44</v>
      </c>
      <c r="C47" s="23">
        <v>0</v>
      </c>
      <c r="D47" s="10">
        <v>0</v>
      </c>
      <c r="E47" s="6">
        <v>0</v>
      </c>
      <c r="F47" s="6">
        <v>0</v>
      </c>
      <c r="G47" s="6"/>
      <c r="H47" s="6"/>
      <c r="I47" s="6">
        <v>0</v>
      </c>
      <c r="J47" s="6">
        <v>0</v>
      </c>
      <c r="K47" s="6">
        <v>0</v>
      </c>
      <c r="L47" s="6">
        <v>0</v>
      </c>
      <c r="M47" s="15">
        <v>0</v>
      </c>
      <c r="N47" s="15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/>
      <c r="AB47" s="15"/>
      <c r="AC47" s="15"/>
      <c r="AD47" s="15">
        <v>0</v>
      </c>
      <c r="AE47" s="15">
        <v>-7</v>
      </c>
      <c r="AF47" s="15">
        <v>0</v>
      </c>
      <c r="AG47" s="15">
        <v>0</v>
      </c>
    </row>
    <row r="48" spans="1:33" ht="16.5" x14ac:dyDescent="0.25">
      <c r="A48" s="5">
        <v>37</v>
      </c>
      <c r="B48" s="5" t="s">
        <v>45</v>
      </c>
      <c r="C48" s="23">
        <v>0</v>
      </c>
      <c r="D48" s="10">
        <v>0</v>
      </c>
      <c r="E48" s="6">
        <v>0</v>
      </c>
      <c r="F48" s="6">
        <v>0</v>
      </c>
      <c r="G48" s="6"/>
      <c r="H48" s="6"/>
      <c r="I48" s="6">
        <v>0</v>
      </c>
      <c r="J48" s="6">
        <v>0</v>
      </c>
      <c r="K48" s="6">
        <v>0</v>
      </c>
      <c r="L48" s="6">
        <v>0</v>
      </c>
      <c r="M48" s="15">
        <v>0</v>
      </c>
      <c r="N48" s="15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/>
      <c r="AB48" s="15"/>
      <c r="AC48" s="15"/>
      <c r="AD48" s="15">
        <v>0</v>
      </c>
      <c r="AE48" s="15">
        <v>-7</v>
      </c>
      <c r="AF48" s="15">
        <v>0</v>
      </c>
      <c r="AG48" s="15">
        <v>0</v>
      </c>
    </row>
    <row r="49" spans="1:33" ht="16.5" x14ac:dyDescent="0.25">
      <c r="A49" s="5">
        <v>38</v>
      </c>
      <c r="B49" s="5" t="s">
        <v>46</v>
      </c>
      <c r="C49" s="23">
        <v>0</v>
      </c>
      <c r="D49" s="10">
        <v>0</v>
      </c>
      <c r="E49" s="6">
        <v>0</v>
      </c>
      <c r="F49" s="6">
        <v>0</v>
      </c>
      <c r="G49" s="6"/>
      <c r="H49" s="6"/>
      <c r="I49" s="6">
        <v>0</v>
      </c>
      <c r="J49" s="6">
        <v>0</v>
      </c>
      <c r="K49" s="6">
        <v>0</v>
      </c>
      <c r="L49" s="6">
        <v>0</v>
      </c>
      <c r="M49" s="15">
        <v>0</v>
      </c>
      <c r="N49" s="15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/>
      <c r="AB49" s="15"/>
      <c r="AC49" s="15"/>
      <c r="AD49" s="15">
        <v>0</v>
      </c>
      <c r="AE49" s="15">
        <v>-7</v>
      </c>
      <c r="AF49" s="15">
        <v>0</v>
      </c>
      <c r="AG49" s="15">
        <v>0</v>
      </c>
    </row>
    <row r="50" spans="1:33" ht="16.5" x14ac:dyDescent="0.25">
      <c r="A50" s="5">
        <v>39</v>
      </c>
      <c r="B50" s="5" t="s">
        <v>47</v>
      </c>
      <c r="C50" s="23">
        <v>0</v>
      </c>
      <c r="D50" s="10">
        <v>0</v>
      </c>
      <c r="E50" s="6">
        <v>0</v>
      </c>
      <c r="F50" s="6">
        <v>0</v>
      </c>
      <c r="G50" s="6"/>
      <c r="H50" s="6"/>
      <c r="I50" s="6">
        <v>0</v>
      </c>
      <c r="J50" s="6">
        <v>0</v>
      </c>
      <c r="K50" s="6">
        <v>0</v>
      </c>
      <c r="L50" s="6">
        <v>0</v>
      </c>
      <c r="M50" s="15">
        <v>0</v>
      </c>
      <c r="N50" s="15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/>
      <c r="AB50" s="15"/>
      <c r="AC50" s="15"/>
      <c r="AD50" s="15">
        <v>0</v>
      </c>
      <c r="AE50" s="15">
        <v>-7</v>
      </c>
      <c r="AF50" s="15">
        <v>0</v>
      </c>
      <c r="AG50" s="15">
        <v>0</v>
      </c>
    </row>
    <row r="51" spans="1:33" ht="16.5" x14ac:dyDescent="0.25">
      <c r="A51" s="5">
        <v>40</v>
      </c>
      <c r="B51" s="5" t="s">
        <v>48</v>
      </c>
      <c r="C51" s="23">
        <v>0</v>
      </c>
      <c r="D51" s="10">
        <v>0</v>
      </c>
      <c r="E51" s="6">
        <v>0</v>
      </c>
      <c r="F51" s="6">
        <v>0</v>
      </c>
      <c r="G51" s="6"/>
      <c r="H51" s="6"/>
      <c r="I51" s="6">
        <v>0</v>
      </c>
      <c r="J51" s="6">
        <v>0</v>
      </c>
      <c r="K51" s="6">
        <v>0</v>
      </c>
      <c r="L51" s="6">
        <v>0</v>
      </c>
      <c r="M51" s="15">
        <v>0</v>
      </c>
      <c r="N51" s="15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/>
      <c r="AB51" s="15"/>
      <c r="AC51" s="15"/>
      <c r="AD51" s="15">
        <v>0</v>
      </c>
      <c r="AE51" s="15">
        <v>-7</v>
      </c>
      <c r="AF51" s="15">
        <v>0</v>
      </c>
      <c r="AG51" s="15">
        <v>0</v>
      </c>
    </row>
    <row r="52" spans="1:33" ht="16.5" x14ac:dyDescent="0.25">
      <c r="A52" s="5">
        <v>41</v>
      </c>
      <c r="B52" s="5" t="s">
        <v>49</v>
      </c>
      <c r="C52" s="23">
        <v>0</v>
      </c>
      <c r="D52" s="10">
        <v>0</v>
      </c>
      <c r="E52" s="6">
        <v>0</v>
      </c>
      <c r="F52" s="6">
        <v>0</v>
      </c>
      <c r="G52" s="6"/>
      <c r="H52" s="6"/>
      <c r="I52" s="6">
        <v>0</v>
      </c>
      <c r="J52" s="6">
        <v>0</v>
      </c>
      <c r="K52" s="6">
        <v>0</v>
      </c>
      <c r="L52" s="6">
        <v>0</v>
      </c>
      <c r="M52" s="15">
        <v>0</v>
      </c>
      <c r="N52" s="15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/>
      <c r="AB52" s="15"/>
      <c r="AC52" s="15"/>
      <c r="AD52" s="15">
        <v>0</v>
      </c>
      <c r="AE52" s="15">
        <v>-7</v>
      </c>
      <c r="AF52" s="15">
        <v>0</v>
      </c>
      <c r="AG52" s="15">
        <v>0</v>
      </c>
    </row>
    <row r="53" spans="1:33" ht="16.5" x14ac:dyDescent="0.25">
      <c r="A53" s="5">
        <v>42</v>
      </c>
      <c r="B53" s="5" t="s">
        <v>50</v>
      </c>
      <c r="C53" s="23">
        <v>0</v>
      </c>
      <c r="D53" s="10">
        <v>0</v>
      </c>
      <c r="E53" s="6">
        <v>0</v>
      </c>
      <c r="F53" s="6">
        <v>0</v>
      </c>
      <c r="G53" s="6"/>
      <c r="H53" s="6"/>
      <c r="I53" s="6">
        <v>0</v>
      </c>
      <c r="J53" s="6">
        <v>0</v>
      </c>
      <c r="K53" s="6">
        <v>0</v>
      </c>
      <c r="L53" s="6">
        <v>0</v>
      </c>
      <c r="M53" s="15">
        <v>0</v>
      </c>
      <c r="N53" s="15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/>
      <c r="AB53" s="15"/>
      <c r="AC53" s="15"/>
      <c r="AD53" s="15">
        <v>0</v>
      </c>
      <c r="AE53" s="15">
        <v>-7</v>
      </c>
      <c r="AF53" s="15">
        <v>0</v>
      </c>
      <c r="AG53" s="15">
        <v>0</v>
      </c>
    </row>
    <row r="54" spans="1:33" ht="16.5" x14ac:dyDescent="0.25">
      <c r="A54" s="5">
        <v>43</v>
      </c>
      <c r="B54" s="5" t="s">
        <v>51</v>
      </c>
      <c r="C54" s="23">
        <v>0</v>
      </c>
      <c r="D54" s="10">
        <v>0</v>
      </c>
      <c r="E54" s="6">
        <v>0</v>
      </c>
      <c r="F54" s="6">
        <v>0</v>
      </c>
      <c r="G54" s="6"/>
      <c r="H54" s="6"/>
      <c r="I54" s="6">
        <v>0</v>
      </c>
      <c r="J54" s="6">
        <v>0</v>
      </c>
      <c r="K54" s="6">
        <v>0</v>
      </c>
      <c r="L54" s="6">
        <v>0</v>
      </c>
      <c r="M54" s="15">
        <v>0</v>
      </c>
      <c r="N54" s="15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/>
      <c r="AB54" s="15"/>
      <c r="AC54" s="15"/>
      <c r="AD54" s="15">
        <v>0</v>
      </c>
      <c r="AE54" s="15">
        <v>-7</v>
      </c>
      <c r="AF54" s="15">
        <v>0</v>
      </c>
      <c r="AG54" s="15">
        <v>0</v>
      </c>
    </row>
    <row r="55" spans="1:33" ht="16.5" x14ac:dyDescent="0.25">
      <c r="A55" s="5">
        <v>44</v>
      </c>
      <c r="B55" s="5" t="s">
        <v>52</v>
      </c>
      <c r="C55" s="23">
        <v>0</v>
      </c>
      <c r="D55" s="10">
        <v>0</v>
      </c>
      <c r="E55" s="6">
        <v>0</v>
      </c>
      <c r="F55" s="6">
        <v>0</v>
      </c>
      <c r="G55" s="6"/>
      <c r="H55" s="6"/>
      <c r="I55" s="6">
        <v>0</v>
      </c>
      <c r="J55" s="6">
        <v>0</v>
      </c>
      <c r="K55" s="6">
        <v>0</v>
      </c>
      <c r="L55" s="6">
        <v>0</v>
      </c>
      <c r="M55" s="15">
        <v>0</v>
      </c>
      <c r="N55" s="15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/>
      <c r="AB55" s="15"/>
      <c r="AC55" s="15"/>
      <c r="AD55" s="15">
        <v>0</v>
      </c>
      <c r="AE55" s="15">
        <v>-7</v>
      </c>
      <c r="AF55" s="15">
        <v>0</v>
      </c>
      <c r="AG55" s="15">
        <v>0</v>
      </c>
    </row>
    <row r="56" spans="1:33" ht="16.5" x14ac:dyDescent="0.25">
      <c r="A56" s="5">
        <v>45</v>
      </c>
      <c r="B56" s="5" t="s">
        <v>53</v>
      </c>
      <c r="C56" s="23">
        <v>0</v>
      </c>
      <c r="D56" s="10">
        <v>0</v>
      </c>
      <c r="E56" s="6">
        <v>0</v>
      </c>
      <c r="F56" s="6">
        <v>0</v>
      </c>
      <c r="G56" s="6"/>
      <c r="H56" s="6"/>
      <c r="I56" s="6">
        <v>0</v>
      </c>
      <c r="J56" s="6">
        <v>0</v>
      </c>
      <c r="K56" s="6">
        <v>0</v>
      </c>
      <c r="L56" s="6">
        <v>0</v>
      </c>
      <c r="M56" s="15">
        <v>0</v>
      </c>
      <c r="N56" s="15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/>
      <c r="AB56" s="15"/>
      <c r="AC56" s="15"/>
      <c r="AD56" s="15">
        <v>0</v>
      </c>
      <c r="AE56" s="15">
        <v>-7</v>
      </c>
      <c r="AF56" s="15">
        <v>0</v>
      </c>
      <c r="AG56" s="15">
        <v>0</v>
      </c>
    </row>
    <row r="57" spans="1:33" ht="16.5" x14ac:dyDescent="0.25">
      <c r="A57" s="5">
        <v>46</v>
      </c>
      <c r="B57" s="5" t="s">
        <v>54</v>
      </c>
      <c r="C57" s="23">
        <v>0</v>
      </c>
      <c r="D57" s="10">
        <v>0</v>
      </c>
      <c r="E57" s="6">
        <v>0</v>
      </c>
      <c r="F57" s="6">
        <v>0</v>
      </c>
      <c r="G57" s="6"/>
      <c r="H57" s="6"/>
      <c r="I57" s="6">
        <v>0</v>
      </c>
      <c r="J57" s="6">
        <v>0</v>
      </c>
      <c r="K57" s="6">
        <v>0</v>
      </c>
      <c r="L57" s="6">
        <v>0</v>
      </c>
      <c r="M57" s="15">
        <v>0</v>
      </c>
      <c r="N57" s="15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/>
      <c r="AB57" s="15"/>
      <c r="AC57" s="15"/>
      <c r="AD57" s="15">
        <v>0</v>
      </c>
      <c r="AE57" s="15">
        <v>-7</v>
      </c>
      <c r="AF57" s="15">
        <v>0</v>
      </c>
      <c r="AG57" s="15">
        <v>0</v>
      </c>
    </row>
    <row r="58" spans="1:33" ht="16.5" x14ac:dyDescent="0.25">
      <c r="A58" s="5">
        <v>47</v>
      </c>
      <c r="B58" s="5" t="s">
        <v>55</v>
      </c>
      <c r="C58" s="23">
        <v>0</v>
      </c>
      <c r="D58" s="10">
        <v>0</v>
      </c>
      <c r="E58" s="6">
        <v>0</v>
      </c>
      <c r="F58" s="6">
        <v>0</v>
      </c>
      <c r="G58" s="6"/>
      <c r="H58" s="6"/>
      <c r="I58" s="6">
        <v>0</v>
      </c>
      <c r="J58" s="6">
        <v>0</v>
      </c>
      <c r="K58" s="6">
        <v>0</v>
      </c>
      <c r="L58" s="6">
        <v>0</v>
      </c>
      <c r="M58" s="15">
        <v>0</v>
      </c>
      <c r="N58" s="15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/>
      <c r="AB58" s="15"/>
      <c r="AC58" s="15"/>
      <c r="AD58" s="15">
        <v>0</v>
      </c>
      <c r="AE58" s="15">
        <v>-7</v>
      </c>
      <c r="AF58" s="15">
        <v>0</v>
      </c>
      <c r="AG58" s="15">
        <v>0</v>
      </c>
    </row>
    <row r="59" spans="1:33" ht="16.5" x14ac:dyDescent="0.25">
      <c r="A59" s="5">
        <v>48</v>
      </c>
      <c r="B59" s="5" t="s">
        <v>56</v>
      </c>
      <c r="C59" s="23">
        <v>0</v>
      </c>
      <c r="D59" s="10">
        <v>0</v>
      </c>
      <c r="E59" s="6">
        <v>0</v>
      </c>
      <c r="F59" s="6">
        <v>0</v>
      </c>
      <c r="G59" s="6"/>
      <c r="H59" s="6"/>
      <c r="I59" s="6">
        <v>0</v>
      </c>
      <c r="J59" s="6">
        <v>0</v>
      </c>
      <c r="K59" s="6">
        <v>0</v>
      </c>
      <c r="L59" s="6">
        <v>0</v>
      </c>
      <c r="M59" s="15">
        <v>0</v>
      </c>
      <c r="N59" s="15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/>
      <c r="AB59" s="15"/>
      <c r="AC59" s="15"/>
      <c r="AD59" s="15">
        <v>0</v>
      </c>
      <c r="AE59" s="15">
        <v>-7</v>
      </c>
      <c r="AF59" s="15">
        <v>0</v>
      </c>
      <c r="AG59" s="15">
        <v>0</v>
      </c>
    </row>
    <row r="60" spans="1:33" ht="16.5" x14ac:dyDescent="0.25">
      <c r="A60" s="5">
        <v>49</v>
      </c>
      <c r="B60" s="5" t="s">
        <v>57</v>
      </c>
      <c r="C60" s="23">
        <v>0</v>
      </c>
      <c r="D60" s="10">
        <v>0</v>
      </c>
      <c r="E60" s="6">
        <v>0</v>
      </c>
      <c r="F60" s="6">
        <v>0</v>
      </c>
      <c r="G60" s="6"/>
      <c r="H60" s="6"/>
      <c r="I60" s="6">
        <v>0</v>
      </c>
      <c r="J60" s="6">
        <v>0</v>
      </c>
      <c r="K60" s="6">
        <v>0</v>
      </c>
      <c r="L60" s="6">
        <v>0</v>
      </c>
      <c r="M60" s="15">
        <v>0</v>
      </c>
      <c r="N60" s="15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/>
      <c r="AB60" s="15"/>
      <c r="AC60" s="15"/>
      <c r="AD60" s="15">
        <v>0</v>
      </c>
      <c r="AE60" s="15">
        <v>-7</v>
      </c>
      <c r="AF60" s="15">
        <v>0</v>
      </c>
      <c r="AG60" s="15">
        <v>0</v>
      </c>
    </row>
    <row r="61" spans="1:33" ht="16.5" x14ac:dyDescent="0.25">
      <c r="A61" s="5">
        <v>50</v>
      </c>
      <c r="B61" s="5" t="s">
        <v>58</v>
      </c>
      <c r="C61" s="23">
        <v>0</v>
      </c>
      <c r="D61" s="10">
        <v>0</v>
      </c>
      <c r="E61" s="6">
        <v>0</v>
      </c>
      <c r="F61" s="6">
        <v>0</v>
      </c>
      <c r="G61" s="6"/>
      <c r="H61" s="6"/>
      <c r="I61" s="6">
        <v>0</v>
      </c>
      <c r="J61" s="6">
        <v>0</v>
      </c>
      <c r="K61" s="6">
        <v>0</v>
      </c>
      <c r="L61" s="6">
        <v>0</v>
      </c>
      <c r="M61" s="15">
        <v>0</v>
      </c>
      <c r="N61" s="15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/>
      <c r="AB61" s="15"/>
      <c r="AC61" s="15"/>
      <c r="AD61" s="15">
        <v>0</v>
      </c>
      <c r="AE61" s="15">
        <v>-7</v>
      </c>
      <c r="AF61" s="15">
        <v>0</v>
      </c>
      <c r="AG61" s="15">
        <v>0</v>
      </c>
    </row>
    <row r="62" spans="1:33" ht="16.5" x14ac:dyDescent="0.25">
      <c r="A62" s="5">
        <v>51</v>
      </c>
      <c r="B62" s="5" t="s">
        <v>59</v>
      </c>
      <c r="C62" s="23">
        <v>0</v>
      </c>
      <c r="D62" s="10">
        <v>0</v>
      </c>
      <c r="E62" s="6">
        <v>0</v>
      </c>
      <c r="F62" s="6">
        <v>0</v>
      </c>
      <c r="G62" s="6"/>
      <c r="H62" s="6"/>
      <c r="I62" s="6">
        <v>0</v>
      </c>
      <c r="J62" s="6">
        <v>0</v>
      </c>
      <c r="K62" s="6">
        <v>0</v>
      </c>
      <c r="L62" s="6">
        <v>0</v>
      </c>
      <c r="M62" s="15">
        <v>0</v>
      </c>
      <c r="N62" s="15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/>
      <c r="AB62" s="15"/>
      <c r="AC62" s="15"/>
      <c r="AD62" s="15">
        <v>0</v>
      </c>
      <c r="AE62" s="15">
        <v>-7</v>
      </c>
      <c r="AF62" s="15">
        <v>0</v>
      </c>
      <c r="AG62" s="15">
        <v>0</v>
      </c>
    </row>
    <row r="63" spans="1:33" ht="16.5" x14ac:dyDescent="0.25">
      <c r="A63" s="5">
        <v>52</v>
      </c>
      <c r="B63" s="5" t="s">
        <v>60</v>
      </c>
      <c r="C63" s="23">
        <v>0</v>
      </c>
      <c r="D63" s="10">
        <v>0</v>
      </c>
      <c r="E63" s="6">
        <v>0</v>
      </c>
      <c r="F63" s="6">
        <v>0</v>
      </c>
      <c r="G63" s="6"/>
      <c r="H63" s="6"/>
      <c r="I63" s="6">
        <v>0</v>
      </c>
      <c r="J63" s="6">
        <v>0</v>
      </c>
      <c r="K63" s="6">
        <v>0</v>
      </c>
      <c r="L63" s="6">
        <v>0</v>
      </c>
      <c r="M63" s="15">
        <v>0</v>
      </c>
      <c r="N63" s="15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/>
      <c r="AB63" s="15"/>
      <c r="AC63" s="15"/>
      <c r="AD63" s="15">
        <v>0</v>
      </c>
      <c r="AE63" s="15">
        <v>-7</v>
      </c>
      <c r="AF63" s="15">
        <v>0</v>
      </c>
      <c r="AG63" s="15">
        <v>0</v>
      </c>
    </row>
    <row r="64" spans="1:33" ht="16.5" x14ac:dyDescent="0.25">
      <c r="A64" s="5">
        <v>53</v>
      </c>
      <c r="B64" s="5" t="s">
        <v>61</v>
      </c>
      <c r="C64" s="23">
        <v>0</v>
      </c>
      <c r="D64" s="10">
        <v>0</v>
      </c>
      <c r="E64" s="6">
        <v>0</v>
      </c>
      <c r="F64" s="6">
        <v>0</v>
      </c>
      <c r="G64" s="6"/>
      <c r="H64" s="6"/>
      <c r="I64" s="6">
        <v>0</v>
      </c>
      <c r="J64" s="6">
        <v>0</v>
      </c>
      <c r="K64" s="6">
        <v>0</v>
      </c>
      <c r="L64" s="6">
        <v>0</v>
      </c>
      <c r="M64" s="15">
        <v>0</v>
      </c>
      <c r="N64" s="15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/>
      <c r="AB64" s="15"/>
      <c r="AC64" s="15"/>
      <c r="AD64" s="15">
        <v>0</v>
      </c>
      <c r="AE64" s="15">
        <v>-7</v>
      </c>
      <c r="AF64" s="15">
        <v>0</v>
      </c>
      <c r="AG64" s="15">
        <v>0</v>
      </c>
    </row>
    <row r="65" spans="1:33" ht="16.5" x14ac:dyDescent="0.25">
      <c r="A65" s="5">
        <v>54</v>
      </c>
      <c r="B65" s="5" t="s">
        <v>62</v>
      </c>
      <c r="C65" s="23">
        <v>0</v>
      </c>
      <c r="D65" s="10">
        <v>0</v>
      </c>
      <c r="E65" s="6">
        <v>0</v>
      </c>
      <c r="F65" s="6">
        <v>0</v>
      </c>
      <c r="G65" s="6"/>
      <c r="H65" s="6"/>
      <c r="I65" s="6">
        <v>0</v>
      </c>
      <c r="J65" s="6">
        <v>0</v>
      </c>
      <c r="K65" s="6">
        <v>0</v>
      </c>
      <c r="L65" s="6">
        <v>0</v>
      </c>
      <c r="M65" s="15">
        <v>0</v>
      </c>
      <c r="N65" s="15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/>
      <c r="AB65" s="15"/>
      <c r="AC65" s="15"/>
      <c r="AD65" s="15">
        <v>0</v>
      </c>
      <c r="AE65" s="15">
        <v>-7</v>
      </c>
      <c r="AF65" s="15">
        <v>0</v>
      </c>
      <c r="AG65" s="15">
        <v>0</v>
      </c>
    </row>
    <row r="66" spans="1:33" ht="16.5" x14ac:dyDescent="0.25">
      <c r="A66" s="5">
        <v>55</v>
      </c>
      <c r="B66" s="5" t="s">
        <v>63</v>
      </c>
      <c r="C66" s="23">
        <v>0</v>
      </c>
      <c r="D66" s="10">
        <v>0</v>
      </c>
      <c r="E66" s="6">
        <v>0</v>
      </c>
      <c r="F66" s="6">
        <v>0</v>
      </c>
      <c r="G66" s="6"/>
      <c r="H66" s="6"/>
      <c r="I66" s="6">
        <v>0</v>
      </c>
      <c r="J66" s="6">
        <v>0</v>
      </c>
      <c r="K66" s="6">
        <v>0</v>
      </c>
      <c r="L66" s="6">
        <v>0</v>
      </c>
      <c r="M66" s="15">
        <v>0</v>
      </c>
      <c r="N66" s="15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/>
      <c r="AB66" s="15"/>
      <c r="AC66" s="15"/>
      <c r="AD66" s="15">
        <v>0</v>
      </c>
      <c r="AE66" s="15">
        <v>-7</v>
      </c>
      <c r="AF66" s="15">
        <v>0</v>
      </c>
      <c r="AG66" s="15">
        <v>0</v>
      </c>
    </row>
    <row r="67" spans="1:33" ht="16.5" x14ac:dyDescent="0.25">
      <c r="A67" s="5">
        <v>56</v>
      </c>
      <c r="B67" s="5" t="s">
        <v>64</v>
      </c>
      <c r="C67" s="23">
        <v>0</v>
      </c>
      <c r="D67" s="10">
        <v>0</v>
      </c>
      <c r="E67" s="6">
        <v>0</v>
      </c>
      <c r="F67" s="6">
        <v>0</v>
      </c>
      <c r="G67" s="6"/>
      <c r="H67" s="6"/>
      <c r="I67" s="6">
        <v>0</v>
      </c>
      <c r="J67" s="6">
        <v>0</v>
      </c>
      <c r="K67" s="6">
        <v>0</v>
      </c>
      <c r="L67" s="6">
        <v>0</v>
      </c>
      <c r="M67" s="15">
        <v>0</v>
      </c>
      <c r="N67" s="15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/>
      <c r="AB67" s="15"/>
      <c r="AC67" s="15"/>
      <c r="AD67" s="15">
        <v>0</v>
      </c>
      <c r="AE67" s="15">
        <v>-7</v>
      </c>
      <c r="AF67" s="15">
        <v>0</v>
      </c>
      <c r="AG67" s="15">
        <v>0</v>
      </c>
    </row>
    <row r="68" spans="1:33" ht="16.5" x14ac:dyDescent="0.25">
      <c r="A68" s="5">
        <v>57</v>
      </c>
      <c r="B68" s="5" t="s">
        <v>65</v>
      </c>
      <c r="C68" s="23">
        <v>0</v>
      </c>
      <c r="D68" s="10">
        <v>0</v>
      </c>
      <c r="E68" s="6">
        <v>0</v>
      </c>
      <c r="F68" s="6">
        <v>0</v>
      </c>
      <c r="G68" s="6"/>
      <c r="H68" s="6"/>
      <c r="I68" s="6">
        <v>0</v>
      </c>
      <c r="J68" s="6">
        <v>0</v>
      </c>
      <c r="K68" s="6">
        <v>0</v>
      </c>
      <c r="L68" s="6">
        <v>0</v>
      </c>
      <c r="M68" s="15">
        <v>0</v>
      </c>
      <c r="N68" s="15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/>
      <c r="AB68" s="15"/>
      <c r="AC68" s="15"/>
      <c r="AD68" s="15">
        <v>0</v>
      </c>
      <c r="AE68" s="15">
        <v>-7</v>
      </c>
      <c r="AF68" s="15">
        <v>0</v>
      </c>
      <c r="AG68" s="15">
        <v>0</v>
      </c>
    </row>
    <row r="69" spans="1:33" ht="16.5" x14ac:dyDescent="0.25">
      <c r="A69" s="5">
        <v>58</v>
      </c>
      <c r="B69" s="5" t="s">
        <v>66</v>
      </c>
      <c r="C69" s="23">
        <v>0</v>
      </c>
      <c r="D69" s="10">
        <v>0</v>
      </c>
      <c r="E69" s="6">
        <v>0</v>
      </c>
      <c r="F69" s="6">
        <v>0</v>
      </c>
      <c r="G69" s="6"/>
      <c r="H69" s="6"/>
      <c r="I69" s="6">
        <v>0</v>
      </c>
      <c r="J69" s="6">
        <v>0</v>
      </c>
      <c r="K69" s="6">
        <v>0</v>
      </c>
      <c r="L69" s="6">
        <v>0</v>
      </c>
      <c r="M69" s="15">
        <v>0</v>
      </c>
      <c r="N69" s="15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/>
      <c r="AB69" s="15"/>
      <c r="AC69" s="15"/>
      <c r="AD69" s="15">
        <v>0</v>
      </c>
      <c r="AE69" s="15">
        <v>-7</v>
      </c>
      <c r="AF69" s="15">
        <v>0</v>
      </c>
      <c r="AG69" s="15">
        <v>0</v>
      </c>
    </row>
    <row r="70" spans="1:33" ht="16.5" x14ac:dyDescent="0.25">
      <c r="A70" s="5">
        <v>59</v>
      </c>
      <c r="B70" s="5" t="s">
        <v>67</v>
      </c>
      <c r="C70" s="23">
        <v>0</v>
      </c>
      <c r="D70" s="10">
        <v>0</v>
      </c>
      <c r="E70" s="6">
        <v>0</v>
      </c>
      <c r="F70" s="6">
        <v>0</v>
      </c>
      <c r="G70" s="6"/>
      <c r="H70" s="6"/>
      <c r="I70" s="6">
        <v>0</v>
      </c>
      <c r="J70" s="6">
        <v>0</v>
      </c>
      <c r="K70" s="6">
        <v>0</v>
      </c>
      <c r="L70" s="6">
        <v>0</v>
      </c>
      <c r="M70" s="15">
        <v>0</v>
      </c>
      <c r="N70" s="15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/>
      <c r="AB70" s="15"/>
      <c r="AC70" s="15"/>
      <c r="AD70" s="15">
        <v>0</v>
      </c>
      <c r="AE70" s="15">
        <v>-7</v>
      </c>
      <c r="AF70" s="15">
        <v>0</v>
      </c>
      <c r="AG70" s="15">
        <v>0</v>
      </c>
    </row>
    <row r="71" spans="1:33" ht="16.5" x14ac:dyDescent="0.25">
      <c r="A71" s="5">
        <v>60</v>
      </c>
      <c r="B71" s="5" t="s">
        <v>68</v>
      </c>
      <c r="C71" s="23">
        <v>0</v>
      </c>
      <c r="D71" s="10">
        <v>0</v>
      </c>
      <c r="E71" s="6">
        <v>0</v>
      </c>
      <c r="F71" s="6">
        <v>0</v>
      </c>
      <c r="G71" s="6"/>
      <c r="H71" s="6"/>
      <c r="I71" s="6">
        <v>0</v>
      </c>
      <c r="J71" s="6">
        <v>0</v>
      </c>
      <c r="K71" s="6">
        <v>0</v>
      </c>
      <c r="L71" s="6">
        <v>0</v>
      </c>
      <c r="M71" s="15">
        <v>0</v>
      </c>
      <c r="N71" s="15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/>
      <c r="AB71" s="15"/>
      <c r="AC71" s="15"/>
      <c r="AD71" s="15">
        <v>0</v>
      </c>
      <c r="AE71" s="15">
        <v>-7</v>
      </c>
      <c r="AF71" s="15">
        <v>0</v>
      </c>
      <c r="AG71" s="15">
        <v>0</v>
      </c>
    </row>
    <row r="72" spans="1:33" ht="16.5" x14ac:dyDescent="0.25">
      <c r="A72" s="5">
        <v>61</v>
      </c>
      <c r="B72" s="5" t="s">
        <v>69</v>
      </c>
      <c r="C72" s="23">
        <v>0</v>
      </c>
      <c r="D72" s="10">
        <v>0</v>
      </c>
      <c r="E72" s="6">
        <v>0</v>
      </c>
      <c r="F72" s="6">
        <v>0</v>
      </c>
      <c r="G72" s="6"/>
      <c r="H72" s="6"/>
      <c r="I72" s="6">
        <v>0</v>
      </c>
      <c r="J72" s="6">
        <v>0</v>
      </c>
      <c r="K72" s="6">
        <v>0</v>
      </c>
      <c r="L72" s="6">
        <v>0</v>
      </c>
      <c r="M72" s="15">
        <v>0</v>
      </c>
      <c r="N72" s="15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/>
      <c r="AB72" s="15"/>
      <c r="AC72" s="15"/>
      <c r="AD72" s="15">
        <v>0</v>
      </c>
      <c r="AE72" s="15">
        <v>-7</v>
      </c>
      <c r="AF72" s="15">
        <v>0</v>
      </c>
      <c r="AG72" s="15">
        <v>0</v>
      </c>
    </row>
    <row r="73" spans="1:33" ht="16.5" x14ac:dyDescent="0.25">
      <c r="A73" s="5">
        <v>62</v>
      </c>
      <c r="B73" s="5" t="s">
        <v>70</v>
      </c>
      <c r="C73" s="23">
        <v>0</v>
      </c>
      <c r="D73" s="10">
        <v>0</v>
      </c>
      <c r="E73" s="6">
        <v>0</v>
      </c>
      <c r="F73" s="6">
        <v>0</v>
      </c>
      <c r="G73" s="6"/>
      <c r="H73" s="6"/>
      <c r="I73" s="6">
        <v>0</v>
      </c>
      <c r="J73" s="6">
        <v>0</v>
      </c>
      <c r="K73" s="6">
        <v>0</v>
      </c>
      <c r="L73" s="6">
        <v>0</v>
      </c>
      <c r="M73" s="15">
        <v>0</v>
      </c>
      <c r="N73" s="15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/>
      <c r="AB73" s="15"/>
      <c r="AC73" s="15"/>
      <c r="AD73" s="15">
        <v>0</v>
      </c>
      <c r="AE73" s="15">
        <v>-7</v>
      </c>
      <c r="AF73" s="15">
        <v>0</v>
      </c>
      <c r="AG73" s="15">
        <v>0</v>
      </c>
    </row>
    <row r="74" spans="1:33" ht="16.5" x14ac:dyDescent="0.25">
      <c r="A74" s="5">
        <v>63</v>
      </c>
      <c r="B74" s="5" t="s">
        <v>71</v>
      </c>
      <c r="C74" s="23">
        <v>0</v>
      </c>
      <c r="D74" s="10">
        <v>0</v>
      </c>
      <c r="E74" s="6">
        <v>0</v>
      </c>
      <c r="F74" s="6">
        <v>0</v>
      </c>
      <c r="G74" s="6"/>
      <c r="H74" s="6"/>
      <c r="I74" s="6">
        <v>0</v>
      </c>
      <c r="J74" s="6">
        <v>0</v>
      </c>
      <c r="K74" s="6">
        <v>0</v>
      </c>
      <c r="L74" s="6">
        <v>0</v>
      </c>
      <c r="M74" s="15">
        <v>0</v>
      </c>
      <c r="N74" s="15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/>
      <c r="AB74" s="15"/>
      <c r="AC74" s="15"/>
      <c r="AD74" s="15">
        <v>0</v>
      </c>
      <c r="AE74" s="15">
        <v>-7</v>
      </c>
      <c r="AF74" s="15">
        <v>0</v>
      </c>
      <c r="AG74" s="15">
        <v>0</v>
      </c>
    </row>
    <row r="75" spans="1:33" ht="16.5" x14ac:dyDescent="0.25">
      <c r="A75" s="5">
        <v>64</v>
      </c>
      <c r="B75" s="5" t="s">
        <v>72</v>
      </c>
      <c r="C75" s="23">
        <v>0</v>
      </c>
      <c r="D75" s="10">
        <v>0</v>
      </c>
      <c r="E75" s="6">
        <v>0</v>
      </c>
      <c r="F75" s="6">
        <v>0</v>
      </c>
      <c r="G75" s="6"/>
      <c r="H75" s="6"/>
      <c r="I75" s="6">
        <v>0</v>
      </c>
      <c r="J75" s="6">
        <v>0</v>
      </c>
      <c r="K75" s="6">
        <v>0</v>
      </c>
      <c r="L75" s="6">
        <v>0</v>
      </c>
      <c r="M75" s="15">
        <v>0</v>
      </c>
      <c r="N75" s="15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/>
      <c r="AB75" s="15"/>
      <c r="AC75" s="15"/>
      <c r="AD75" s="15">
        <v>0</v>
      </c>
      <c r="AE75" s="15">
        <v>-7</v>
      </c>
      <c r="AF75" s="15">
        <v>0</v>
      </c>
      <c r="AG75" s="15">
        <v>0</v>
      </c>
    </row>
    <row r="76" spans="1:33" ht="16.5" x14ac:dyDescent="0.25">
      <c r="A76" s="5">
        <v>65</v>
      </c>
      <c r="B76" s="5" t="s">
        <v>73</v>
      </c>
      <c r="C76" s="23">
        <v>0</v>
      </c>
      <c r="D76" s="10">
        <v>0</v>
      </c>
      <c r="E76" s="6">
        <v>0</v>
      </c>
      <c r="F76" s="6">
        <v>0</v>
      </c>
      <c r="G76" s="6"/>
      <c r="H76" s="6"/>
      <c r="I76" s="6">
        <v>0</v>
      </c>
      <c r="J76" s="6">
        <v>0</v>
      </c>
      <c r="K76" s="6">
        <v>0</v>
      </c>
      <c r="L76" s="6">
        <v>0</v>
      </c>
      <c r="M76" s="15">
        <v>0</v>
      </c>
      <c r="N76" s="15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/>
      <c r="AB76" s="15"/>
      <c r="AC76" s="15"/>
      <c r="AD76" s="15">
        <v>0</v>
      </c>
      <c r="AE76" s="15">
        <v>-7</v>
      </c>
      <c r="AF76" s="15">
        <v>0</v>
      </c>
      <c r="AG76" s="15">
        <v>0</v>
      </c>
    </row>
    <row r="77" spans="1:33" ht="16.5" x14ac:dyDescent="0.25">
      <c r="A77" s="5">
        <v>66</v>
      </c>
      <c r="B77" s="5" t="s">
        <v>74</v>
      </c>
      <c r="C77" s="23">
        <v>0</v>
      </c>
      <c r="D77" s="10">
        <v>0</v>
      </c>
      <c r="E77" s="6">
        <v>0</v>
      </c>
      <c r="F77" s="6">
        <v>0</v>
      </c>
      <c r="G77" s="6"/>
      <c r="H77" s="6"/>
      <c r="I77" s="6">
        <v>0</v>
      </c>
      <c r="J77" s="6">
        <v>0</v>
      </c>
      <c r="K77" s="6">
        <v>0</v>
      </c>
      <c r="L77" s="6">
        <v>0</v>
      </c>
      <c r="M77" s="15">
        <v>0</v>
      </c>
      <c r="N77" s="15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/>
      <c r="AB77" s="15"/>
      <c r="AC77" s="15"/>
      <c r="AD77" s="15">
        <v>0</v>
      </c>
      <c r="AE77" s="15">
        <v>-7</v>
      </c>
      <c r="AF77" s="15">
        <v>0</v>
      </c>
      <c r="AG77" s="15">
        <v>0</v>
      </c>
    </row>
    <row r="78" spans="1:33" ht="16.5" x14ac:dyDescent="0.25">
      <c r="A78" s="5">
        <v>67</v>
      </c>
      <c r="B78" s="5" t="s">
        <v>75</v>
      </c>
      <c r="C78" s="23">
        <v>0</v>
      </c>
      <c r="D78" s="10">
        <v>0</v>
      </c>
      <c r="E78" s="6">
        <v>0</v>
      </c>
      <c r="F78" s="6">
        <v>0</v>
      </c>
      <c r="G78" s="6"/>
      <c r="H78" s="6"/>
      <c r="I78" s="6">
        <v>0</v>
      </c>
      <c r="J78" s="6">
        <v>0</v>
      </c>
      <c r="K78" s="6">
        <v>0</v>
      </c>
      <c r="L78" s="6">
        <v>0</v>
      </c>
      <c r="M78" s="15">
        <v>0</v>
      </c>
      <c r="N78" s="15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/>
      <c r="AB78" s="15"/>
      <c r="AC78" s="15"/>
      <c r="AD78" s="15">
        <v>0</v>
      </c>
      <c r="AE78" s="15">
        <v>-7</v>
      </c>
      <c r="AF78" s="15">
        <v>0</v>
      </c>
      <c r="AG78" s="15">
        <v>0</v>
      </c>
    </row>
    <row r="79" spans="1:33" ht="16.5" x14ac:dyDescent="0.25">
      <c r="A79" s="5">
        <v>68</v>
      </c>
      <c r="B79" s="5" t="s">
        <v>76</v>
      </c>
      <c r="C79" s="23">
        <v>0</v>
      </c>
      <c r="D79" s="10">
        <v>0</v>
      </c>
      <c r="E79" s="6">
        <v>0</v>
      </c>
      <c r="F79" s="6">
        <v>0</v>
      </c>
      <c r="G79" s="6"/>
      <c r="H79" s="6"/>
      <c r="I79" s="6">
        <v>0</v>
      </c>
      <c r="J79" s="6">
        <v>0</v>
      </c>
      <c r="K79" s="6">
        <v>0</v>
      </c>
      <c r="L79" s="6">
        <v>0</v>
      </c>
      <c r="M79" s="15">
        <v>0</v>
      </c>
      <c r="N79" s="15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/>
      <c r="AB79" s="15"/>
      <c r="AC79" s="15"/>
      <c r="AD79" s="15">
        <v>0</v>
      </c>
      <c r="AE79" s="15">
        <v>-7</v>
      </c>
      <c r="AF79" s="15">
        <v>0</v>
      </c>
      <c r="AG79" s="15">
        <v>0</v>
      </c>
    </row>
    <row r="80" spans="1:33" ht="16.5" x14ac:dyDescent="0.25">
      <c r="A80" s="5">
        <v>69</v>
      </c>
      <c r="B80" s="5" t="s">
        <v>77</v>
      </c>
      <c r="C80" s="23">
        <v>0</v>
      </c>
      <c r="D80" s="10">
        <v>0</v>
      </c>
      <c r="E80" s="6">
        <v>0</v>
      </c>
      <c r="F80" s="6">
        <v>0</v>
      </c>
      <c r="G80" s="6"/>
      <c r="H80" s="6"/>
      <c r="I80" s="6">
        <v>0</v>
      </c>
      <c r="J80" s="6">
        <v>0</v>
      </c>
      <c r="K80" s="6">
        <v>0</v>
      </c>
      <c r="L80" s="6">
        <v>0</v>
      </c>
      <c r="M80" s="15">
        <v>0</v>
      </c>
      <c r="N80" s="15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/>
      <c r="AB80" s="15"/>
      <c r="AC80" s="15"/>
      <c r="AD80" s="15">
        <v>0</v>
      </c>
      <c r="AE80" s="15">
        <v>-7</v>
      </c>
      <c r="AF80" s="15">
        <v>0</v>
      </c>
      <c r="AG80" s="15">
        <v>0</v>
      </c>
    </row>
    <row r="81" spans="1:33" ht="16.5" x14ac:dyDescent="0.25">
      <c r="A81" s="5">
        <v>70</v>
      </c>
      <c r="B81" s="5" t="s">
        <v>78</v>
      </c>
      <c r="C81" s="23">
        <v>0</v>
      </c>
      <c r="D81" s="10">
        <v>0</v>
      </c>
      <c r="E81" s="6">
        <v>0</v>
      </c>
      <c r="F81" s="6">
        <v>0</v>
      </c>
      <c r="G81" s="6"/>
      <c r="H81" s="6"/>
      <c r="I81" s="6">
        <v>0</v>
      </c>
      <c r="J81" s="6">
        <v>0</v>
      </c>
      <c r="K81" s="6">
        <v>0</v>
      </c>
      <c r="L81" s="6">
        <v>0</v>
      </c>
      <c r="M81" s="15">
        <v>0</v>
      </c>
      <c r="N81" s="15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/>
      <c r="AB81" s="15"/>
      <c r="AC81" s="15"/>
      <c r="AD81" s="15">
        <v>0</v>
      </c>
      <c r="AE81" s="15">
        <v>-7</v>
      </c>
      <c r="AF81" s="15">
        <v>0</v>
      </c>
      <c r="AG81" s="15">
        <v>0</v>
      </c>
    </row>
    <row r="82" spans="1:33" ht="16.5" x14ac:dyDescent="0.25">
      <c r="A82" s="5">
        <v>71</v>
      </c>
      <c r="B82" s="5" t="s">
        <v>79</v>
      </c>
      <c r="C82" s="23">
        <v>0</v>
      </c>
      <c r="D82" s="10">
        <v>0</v>
      </c>
      <c r="E82" s="6">
        <v>0</v>
      </c>
      <c r="F82" s="6">
        <v>0</v>
      </c>
      <c r="G82" s="6"/>
      <c r="H82" s="6"/>
      <c r="I82" s="6">
        <v>0</v>
      </c>
      <c r="J82" s="6">
        <v>0</v>
      </c>
      <c r="K82" s="6">
        <v>0</v>
      </c>
      <c r="L82" s="6">
        <v>0</v>
      </c>
      <c r="M82" s="15">
        <v>0</v>
      </c>
      <c r="N82" s="15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/>
      <c r="AB82" s="15"/>
      <c r="AC82" s="15"/>
      <c r="AD82" s="15">
        <v>0</v>
      </c>
      <c r="AE82" s="15">
        <v>-7</v>
      </c>
      <c r="AF82" s="15">
        <v>0</v>
      </c>
      <c r="AG82" s="15">
        <v>0</v>
      </c>
    </row>
    <row r="83" spans="1:33" ht="16.5" x14ac:dyDescent="0.25">
      <c r="A83" s="5">
        <v>72</v>
      </c>
      <c r="B83" s="5" t="s">
        <v>80</v>
      </c>
      <c r="C83" s="23">
        <v>0</v>
      </c>
      <c r="D83" s="10">
        <v>0</v>
      </c>
      <c r="E83" s="6">
        <v>0</v>
      </c>
      <c r="F83" s="6">
        <v>0</v>
      </c>
      <c r="G83" s="6"/>
      <c r="H83" s="6"/>
      <c r="I83" s="6">
        <v>0</v>
      </c>
      <c r="J83" s="6">
        <v>0</v>
      </c>
      <c r="K83" s="6">
        <v>0</v>
      </c>
      <c r="L83" s="6">
        <v>0</v>
      </c>
      <c r="M83" s="15">
        <v>0</v>
      </c>
      <c r="N83" s="15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/>
      <c r="AB83" s="15"/>
      <c r="AC83" s="15"/>
      <c r="AD83" s="15">
        <v>0</v>
      </c>
      <c r="AE83" s="15">
        <v>-7</v>
      </c>
      <c r="AF83" s="15">
        <v>0</v>
      </c>
      <c r="AG83" s="15">
        <v>0</v>
      </c>
    </row>
    <row r="84" spans="1:33" ht="16.5" x14ac:dyDescent="0.25">
      <c r="A84" s="5">
        <v>73</v>
      </c>
      <c r="B84" s="5" t="s">
        <v>81</v>
      </c>
      <c r="C84" s="23">
        <v>0</v>
      </c>
      <c r="D84" s="10">
        <v>0</v>
      </c>
      <c r="E84" s="6">
        <v>0</v>
      </c>
      <c r="F84" s="6">
        <v>0</v>
      </c>
      <c r="G84" s="6"/>
      <c r="H84" s="6"/>
      <c r="I84" s="6">
        <v>0</v>
      </c>
      <c r="J84" s="6">
        <v>0</v>
      </c>
      <c r="K84" s="6">
        <v>0</v>
      </c>
      <c r="L84" s="6">
        <v>0</v>
      </c>
      <c r="M84" s="15">
        <v>0</v>
      </c>
      <c r="N84" s="15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/>
      <c r="AB84" s="15"/>
      <c r="AC84" s="15"/>
      <c r="AD84" s="15">
        <v>0</v>
      </c>
      <c r="AE84" s="15">
        <v>-7</v>
      </c>
      <c r="AF84" s="15">
        <v>0</v>
      </c>
      <c r="AG84" s="15">
        <v>0</v>
      </c>
    </row>
    <row r="85" spans="1:33" ht="16.5" x14ac:dyDescent="0.25">
      <c r="A85" s="5">
        <v>74</v>
      </c>
      <c r="B85" s="5" t="s">
        <v>82</v>
      </c>
      <c r="C85" s="23">
        <v>0</v>
      </c>
      <c r="D85" s="10">
        <v>0</v>
      </c>
      <c r="E85" s="6">
        <v>0</v>
      </c>
      <c r="F85" s="6">
        <v>0</v>
      </c>
      <c r="G85" s="6"/>
      <c r="H85" s="6"/>
      <c r="I85" s="6">
        <v>0</v>
      </c>
      <c r="J85" s="6">
        <v>0</v>
      </c>
      <c r="K85" s="6">
        <v>0</v>
      </c>
      <c r="L85" s="6">
        <v>0</v>
      </c>
      <c r="M85" s="15">
        <v>0</v>
      </c>
      <c r="N85" s="15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/>
      <c r="AB85" s="15"/>
      <c r="AC85" s="15"/>
      <c r="AD85" s="15">
        <v>0</v>
      </c>
      <c r="AE85" s="15">
        <v>-7</v>
      </c>
      <c r="AF85" s="15">
        <v>0</v>
      </c>
      <c r="AG85" s="15">
        <v>0</v>
      </c>
    </row>
    <row r="86" spans="1:33" ht="16.5" x14ac:dyDescent="0.25">
      <c r="A86" s="5">
        <v>75</v>
      </c>
      <c r="B86" s="5" t="s">
        <v>83</v>
      </c>
      <c r="C86" s="23">
        <v>0</v>
      </c>
      <c r="D86" s="10">
        <v>0</v>
      </c>
      <c r="E86" s="6">
        <v>0</v>
      </c>
      <c r="F86" s="6">
        <v>0</v>
      </c>
      <c r="G86" s="6"/>
      <c r="H86" s="6"/>
      <c r="I86" s="6">
        <v>0</v>
      </c>
      <c r="J86" s="6">
        <v>0</v>
      </c>
      <c r="K86" s="6">
        <v>0</v>
      </c>
      <c r="L86" s="6">
        <v>0</v>
      </c>
      <c r="M86" s="15">
        <v>0</v>
      </c>
      <c r="N86" s="15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/>
      <c r="AB86" s="15"/>
      <c r="AC86" s="15"/>
      <c r="AD86" s="15">
        <v>0</v>
      </c>
      <c r="AE86" s="15">
        <v>-7</v>
      </c>
      <c r="AF86" s="15">
        <v>0</v>
      </c>
      <c r="AG86" s="15">
        <v>0</v>
      </c>
    </row>
    <row r="87" spans="1:33" ht="16.5" x14ac:dyDescent="0.25">
      <c r="A87" s="5">
        <v>76</v>
      </c>
      <c r="B87" s="5" t="s">
        <v>84</v>
      </c>
      <c r="C87" s="23">
        <v>0</v>
      </c>
      <c r="D87" s="10">
        <v>0</v>
      </c>
      <c r="E87" s="6">
        <v>0</v>
      </c>
      <c r="F87" s="6">
        <v>0</v>
      </c>
      <c r="G87" s="6"/>
      <c r="H87" s="6"/>
      <c r="I87" s="6">
        <v>0</v>
      </c>
      <c r="J87" s="6">
        <v>0</v>
      </c>
      <c r="K87" s="6">
        <v>0</v>
      </c>
      <c r="L87" s="6">
        <v>0</v>
      </c>
      <c r="M87" s="15">
        <v>0</v>
      </c>
      <c r="N87" s="15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/>
      <c r="AB87" s="15"/>
      <c r="AC87" s="15"/>
      <c r="AD87" s="15">
        <v>0</v>
      </c>
      <c r="AE87" s="15">
        <v>-7</v>
      </c>
      <c r="AF87" s="15">
        <v>0</v>
      </c>
      <c r="AG87" s="15">
        <v>0</v>
      </c>
    </row>
    <row r="88" spans="1:33" ht="16.5" x14ac:dyDescent="0.25">
      <c r="A88" s="5">
        <v>77</v>
      </c>
      <c r="B88" s="5" t="s">
        <v>85</v>
      </c>
      <c r="C88" s="23">
        <v>0</v>
      </c>
      <c r="D88" s="10">
        <v>0</v>
      </c>
      <c r="E88" s="6">
        <v>0</v>
      </c>
      <c r="F88" s="6">
        <v>0</v>
      </c>
      <c r="G88" s="6"/>
      <c r="H88" s="6"/>
      <c r="I88" s="6">
        <v>0</v>
      </c>
      <c r="J88" s="6">
        <v>0</v>
      </c>
      <c r="K88" s="6">
        <v>0</v>
      </c>
      <c r="L88" s="6">
        <v>0</v>
      </c>
      <c r="M88" s="15">
        <v>0</v>
      </c>
      <c r="N88" s="15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/>
      <c r="AB88" s="15"/>
      <c r="AC88" s="15"/>
      <c r="AD88" s="15">
        <v>0</v>
      </c>
      <c r="AE88" s="15">
        <v>0</v>
      </c>
      <c r="AF88" s="15">
        <v>0</v>
      </c>
      <c r="AG88" s="15">
        <v>0</v>
      </c>
    </row>
    <row r="89" spans="1:33" ht="16.5" x14ac:dyDescent="0.25">
      <c r="A89" s="5">
        <v>78</v>
      </c>
      <c r="B89" s="5" t="s">
        <v>86</v>
      </c>
      <c r="C89" s="23">
        <v>0</v>
      </c>
      <c r="D89" s="10">
        <v>0</v>
      </c>
      <c r="E89" s="6">
        <v>0</v>
      </c>
      <c r="F89" s="6">
        <v>0</v>
      </c>
      <c r="G89" s="6"/>
      <c r="H89" s="6"/>
      <c r="I89" s="6">
        <v>0</v>
      </c>
      <c r="J89" s="6">
        <v>0</v>
      </c>
      <c r="K89" s="6">
        <v>0</v>
      </c>
      <c r="L89" s="6">
        <v>0</v>
      </c>
      <c r="M89" s="15">
        <v>0</v>
      </c>
      <c r="N89" s="15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/>
      <c r="AB89" s="15"/>
      <c r="AC89" s="15"/>
      <c r="AD89" s="15">
        <v>0</v>
      </c>
      <c r="AE89" s="15">
        <v>0</v>
      </c>
      <c r="AF89" s="15">
        <v>0</v>
      </c>
      <c r="AG89" s="15">
        <v>0</v>
      </c>
    </row>
    <row r="90" spans="1:33" ht="16.5" x14ac:dyDescent="0.25">
      <c r="A90" s="5">
        <v>79</v>
      </c>
      <c r="B90" s="5" t="s">
        <v>87</v>
      </c>
      <c r="C90" s="23">
        <v>0</v>
      </c>
      <c r="D90" s="10">
        <v>0</v>
      </c>
      <c r="E90" s="6">
        <v>0</v>
      </c>
      <c r="F90" s="6">
        <v>0</v>
      </c>
      <c r="G90" s="6"/>
      <c r="H90" s="6"/>
      <c r="I90" s="6">
        <v>0</v>
      </c>
      <c r="J90" s="6">
        <v>0</v>
      </c>
      <c r="K90" s="6">
        <v>0</v>
      </c>
      <c r="L90" s="6">
        <v>0</v>
      </c>
      <c r="M90" s="15">
        <v>0</v>
      </c>
      <c r="N90" s="15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/>
      <c r="AB90" s="15"/>
      <c r="AC90" s="15"/>
      <c r="AD90" s="15">
        <v>0</v>
      </c>
      <c r="AE90" s="15">
        <v>0</v>
      </c>
      <c r="AF90" s="15">
        <v>0</v>
      </c>
      <c r="AG90" s="15">
        <v>0</v>
      </c>
    </row>
    <row r="91" spans="1:33" ht="16.5" x14ac:dyDescent="0.25">
      <c r="A91" s="5">
        <v>80</v>
      </c>
      <c r="B91" s="5" t="s">
        <v>88</v>
      </c>
      <c r="C91" s="23">
        <v>0</v>
      </c>
      <c r="D91" s="10">
        <v>0</v>
      </c>
      <c r="E91" s="6">
        <v>0</v>
      </c>
      <c r="F91" s="6">
        <v>0</v>
      </c>
      <c r="G91" s="6"/>
      <c r="H91" s="6"/>
      <c r="I91" s="6">
        <v>0</v>
      </c>
      <c r="J91" s="6">
        <v>0</v>
      </c>
      <c r="K91" s="6">
        <v>0</v>
      </c>
      <c r="L91" s="6">
        <v>0</v>
      </c>
      <c r="M91" s="15">
        <v>0</v>
      </c>
      <c r="N91" s="15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/>
      <c r="AB91" s="15"/>
      <c r="AC91" s="15"/>
      <c r="AD91" s="15">
        <v>0</v>
      </c>
      <c r="AE91" s="15">
        <v>0</v>
      </c>
      <c r="AF91" s="15">
        <v>0</v>
      </c>
      <c r="AG91" s="15">
        <v>0</v>
      </c>
    </row>
    <row r="92" spans="1:33" ht="16.5" x14ac:dyDescent="0.25">
      <c r="A92" s="5">
        <v>81</v>
      </c>
      <c r="B92" s="5" t="s">
        <v>89</v>
      </c>
      <c r="C92" s="23">
        <v>0</v>
      </c>
      <c r="D92" s="10">
        <v>0</v>
      </c>
      <c r="E92" s="6">
        <v>0</v>
      </c>
      <c r="F92" s="6">
        <v>0</v>
      </c>
      <c r="G92" s="6"/>
      <c r="H92" s="6"/>
      <c r="I92" s="6">
        <v>0</v>
      </c>
      <c r="J92" s="6">
        <v>0</v>
      </c>
      <c r="K92" s="6">
        <v>0</v>
      </c>
      <c r="L92" s="6">
        <v>0</v>
      </c>
      <c r="M92" s="15">
        <v>0</v>
      </c>
      <c r="N92" s="15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/>
      <c r="AB92" s="15"/>
      <c r="AC92" s="15"/>
      <c r="AD92" s="15">
        <v>0</v>
      </c>
      <c r="AE92" s="15">
        <v>0</v>
      </c>
      <c r="AF92" s="15">
        <v>0</v>
      </c>
      <c r="AG92" s="15">
        <v>0</v>
      </c>
    </row>
    <row r="93" spans="1:33" ht="16.5" x14ac:dyDescent="0.25">
      <c r="A93" s="5">
        <v>82</v>
      </c>
      <c r="B93" s="5" t="s">
        <v>90</v>
      </c>
      <c r="C93" s="23">
        <v>0</v>
      </c>
      <c r="D93" s="10">
        <v>0</v>
      </c>
      <c r="E93" s="6">
        <v>0</v>
      </c>
      <c r="F93" s="6">
        <v>0</v>
      </c>
      <c r="G93" s="6"/>
      <c r="H93" s="6"/>
      <c r="I93" s="6">
        <v>0</v>
      </c>
      <c r="J93" s="6">
        <v>0</v>
      </c>
      <c r="K93" s="6">
        <v>0</v>
      </c>
      <c r="L93" s="6">
        <v>0</v>
      </c>
      <c r="M93" s="15">
        <v>0</v>
      </c>
      <c r="N93" s="15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/>
      <c r="AB93" s="15"/>
      <c r="AC93" s="15"/>
      <c r="AD93" s="15">
        <v>0</v>
      </c>
      <c r="AE93" s="15">
        <v>0</v>
      </c>
      <c r="AF93" s="15">
        <v>0</v>
      </c>
      <c r="AG93" s="15">
        <v>0</v>
      </c>
    </row>
    <row r="94" spans="1:33" ht="16.5" x14ac:dyDescent="0.25">
      <c r="A94" s="5">
        <v>83</v>
      </c>
      <c r="B94" s="5" t="s">
        <v>91</v>
      </c>
      <c r="C94" s="23">
        <v>0</v>
      </c>
      <c r="D94" s="10">
        <v>0</v>
      </c>
      <c r="E94" s="6">
        <v>0</v>
      </c>
      <c r="F94" s="6">
        <v>0</v>
      </c>
      <c r="G94" s="6"/>
      <c r="H94" s="6"/>
      <c r="I94" s="6">
        <v>0</v>
      </c>
      <c r="J94" s="6">
        <v>0</v>
      </c>
      <c r="K94" s="6">
        <v>0</v>
      </c>
      <c r="L94" s="6">
        <v>0</v>
      </c>
      <c r="M94" s="15">
        <v>0</v>
      </c>
      <c r="N94" s="15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/>
      <c r="AB94" s="15"/>
      <c r="AC94" s="15"/>
      <c r="AD94" s="15">
        <v>0</v>
      </c>
      <c r="AE94" s="15">
        <v>0</v>
      </c>
      <c r="AF94" s="15">
        <v>0</v>
      </c>
      <c r="AG94" s="15">
        <v>0</v>
      </c>
    </row>
    <row r="95" spans="1:33" ht="16.5" x14ac:dyDescent="0.25">
      <c r="A95" s="5">
        <v>84</v>
      </c>
      <c r="B95" s="5" t="s">
        <v>92</v>
      </c>
      <c r="C95" s="23">
        <v>0</v>
      </c>
      <c r="D95" s="10">
        <v>0</v>
      </c>
      <c r="E95" s="6">
        <v>0</v>
      </c>
      <c r="F95" s="6">
        <v>0</v>
      </c>
      <c r="G95" s="6"/>
      <c r="H95" s="6"/>
      <c r="I95" s="6">
        <v>0</v>
      </c>
      <c r="J95" s="6">
        <v>0</v>
      </c>
      <c r="K95" s="6">
        <v>0</v>
      </c>
      <c r="L95" s="6">
        <v>0</v>
      </c>
      <c r="M95" s="15">
        <v>0</v>
      </c>
      <c r="N95" s="15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5"/>
      <c r="AB95" s="15"/>
      <c r="AC95" s="15"/>
      <c r="AD95" s="15">
        <v>0</v>
      </c>
      <c r="AE95" s="15">
        <v>0</v>
      </c>
      <c r="AF95" s="15">
        <v>0</v>
      </c>
      <c r="AG95" s="15">
        <v>0</v>
      </c>
    </row>
    <row r="96" spans="1:33" ht="16.5" x14ac:dyDescent="0.25">
      <c r="A96" s="5">
        <v>85</v>
      </c>
      <c r="B96" s="5" t="s">
        <v>93</v>
      </c>
      <c r="C96" s="23">
        <v>0</v>
      </c>
      <c r="D96" s="10">
        <v>0</v>
      </c>
      <c r="E96" s="6">
        <v>0</v>
      </c>
      <c r="F96" s="6">
        <v>0</v>
      </c>
      <c r="G96" s="6"/>
      <c r="H96" s="6"/>
      <c r="I96" s="6">
        <v>0</v>
      </c>
      <c r="J96" s="6">
        <v>0</v>
      </c>
      <c r="K96" s="6">
        <v>0</v>
      </c>
      <c r="L96" s="6">
        <v>0</v>
      </c>
      <c r="M96" s="15">
        <v>0</v>
      </c>
      <c r="N96" s="15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/>
      <c r="AB96" s="15"/>
      <c r="AC96" s="15"/>
      <c r="AD96" s="15">
        <v>0</v>
      </c>
      <c r="AE96" s="15">
        <v>0</v>
      </c>
      <c r="AF96" s="15">
        <v>0</v>
      </c>
      <c r="AG96" s="15">
        <v>0</v>
      </c>
    </row>
    <row r="97" spans="1:33" ht="16.5" x14ac:dyDescent="0.25">
      <c r="A97" s="5">
        <v>86</v>
      </c>
      <c r="B97" s="5" t="s">
        <v>94</v>
      </c>
      <c r="C97" s="23">
        <v>0</v>
      </c>
      <c r="D97" s="10">
        <v>0</v>
      </c>
      <c r="E97" s="6">
        <v>0</v>
      </c>
      <c r="F97" s="6">
        <v>0</v>
      </c>
      <c r="G97" s="6"/>
      <c r="H97" s="6"/>
      <c r="I97" s="6">
        <v>0</v>
      </c>
      <c r="J97" s="6">
        <v>0</v>
      </c>
      <c r="K97" s="6">
        <v>0</v>
      </c>
      <c r="L97" s="6">
        <v>0</v>
      </c>
      <c r="M97" s="15">
        <v>0</v>
      </c>
      <c r="N97" s="15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/>
      <c r="AB97" s="15"/>
      <c r="AC97" s="15"/>
      <c r="AD97" s="15">
        <v>0</v>
      </c>
      <c r="AE97" s="15">
        <v>0</v>
      </c>
      <c r="AF97" s="15">
        <v>0</v>
      </c>
      <c r="AG97" s="15">
        <v>0</v>
      </c>
    </row>
    <row r="98" spans="1:33" ht="16.5" x14ac:dyDescent="0.25">
      <c r="A98" s="5">
        <v>87</v>
      </c>
      <c r="B98" s="5" t="s">
        <v>95</v>
      </c>
      <c r="C98" s="23">
        <v>0</v>
      </c>
      <c r="D98" s="10">
        <v>0</v>
      </c>
      <c r="E98" s="6">
        <v>0</v>
      </c>
      <c r="F98" s="6">
        <v>0</v>
      </c>
      <c r="G98" s="6"/>
      <c r="H98" s="6"/>
      <c r="I98" s="6">
        <v>0</v>
      </c>
      <c r="J98" s="6">
        <v>0</v>
      </c>
      <c r="K98" s="6">
        <v>0</v>
      </c>
      <c r="L98" s="6">
        <v>0</v>
      </c>
      <c r="M98" s="15">
        <v>0</v>
      </c>
      <c r="N98" s="15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/>
      <c r="AB98" s="15"/>
      <c r="AC98" s="15"/>
      <c r="AD98" s="15">
        <v>0</v>
      </c>
      <c r="AE98" s="15">
        <v>0</v>
      </c>
      <c r="AF98" s="15">
        <v>0</v>
      </c>
      <c r="AG98" s="15">
        <v>0</v>
      </c>
    </row>
    <row r="99" spans="1:33" ht="16.5" x14ac:dyDescent="0.25">
      <c r="A99" s="5">
        <v>88</v>
      </c>
      <c r="B99" s="5" t="s">
        <v>96</v>
      </c>
      <c r="C99" s="23">
        <v>0</v>
      </c>
      <c r="D99" s="10">
        <v>0</v>
      </c>
      <c r="E99" s="6">
        <v>0</v>
      </c>
      <c r="F99" s="6">
        <v>0</v>
      </c>
      <c r="G99" s="6"/>
      <c r="H99" s="6"/>
      <c r="I99" s="6">
        <v>0</v>
      </c>
      <c r="J99" s="6">
        <v>0</v>
      </c>
      <c r="K99" s="6">
        <v>0</v>
      </c>
      <c r="L99" s="6">
        <v>0</v>
      </c>
      <c r="M99" s="15">
        <v>0</v>
      </c>
      <c r="N99" s="15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/>
      <c r="AB99" s="15"/>
      <c r="AC99" s="15"/>
      <c r="AD99" s="15">
        <v>0</v>
      </c>
      <c r="AE99" s="15">
        <v>0</v>
      </c>
      <c r="AF99" s="15">
        <v>0</v>
      </c>
      <c r="AG99" s="15">
        <v>0</v>
      </c>
    </row>
    <row r="100" spans="1:33" ht="16.5" x14ac:dyDescent="0.25">
      <c r="A100" s="5">
        <v>89</v>
      </c>
      <c r="B100" s="5" t="s">
        <v>97</v>
      </c>
      <c r="C100" s="23">
        <v>0</v>
      </c>
      <c r="D100" s="10">
        <v>0</v>
      </c>
      <c r="E100" s="6">
        <v>0</v>
      </c>
      <c r="F100" s="6">
        <v>0</v>
      </c>
      <c r="G100" s="6"/>
      <c r="H100" s="6"/>
      <c r="I100" s="6">
        <v>0</v>
      </c>
      <c r="J100" s="6">
        <v>0</v>
      </c>
      <c r="K100" s="6">
        <v>0</v>
      </c>
      <c r="L100" s="6">
        <v>0</v>
      </c>
      <c r="M100" s="15">
        <v>0</v>
      </c>
      <c r="N100" s="15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0</v>
      </c>
      <c r="Z100" s="15">
        <v>0</v>
      </c>
      <c r="AA100" s="15"/>
      <c r="AB100" s="15"/>
      <c r="AC100" s="15"/>
      <c r="AD100" s="15">
        <v>0</v>
      </c>
      <c r="AE100" s="15">
        <v>0</v>
      </c>
      <c r="AF100" s="15">
        <v>0</v>
      </c>
      <c r="AG100" s="15">
        <v>0</v>
      </c>
    </row>
    <row r="101" spans="1:33" ht="16.5" x14ac:dyDescent="0.25">
      <c r="A101" s="5">
        <v>90</v>
      </c>
      <c r="B101" s="5" t="s">
        <v>98</v>
      </c>
      <c r="C101" s="23">
        <v>0</v>
      </c>
      <c r="D101" s="10">
        <v>0</v>
      </c>
      <c r="E101" s="6">
        <v>0</v>
      </c>
      <c r="F101" s="6">
        <v>0</v>
      </c>
      <c r="G101" s="6"/>
      <c r="H101" s="6"/>
      <c r="I101" s="6">
        <v>0</v>
      </c>
      <c r="J101" s="6">
        <v>0</v>
      </c>
      <c r="K101" s="6">
        <v>0</v>
      </c>
      <c r="L101" s="6">
        <v>0</v>
      </c>
      <c r="M101" s="15">
        <v>0</v>
      </c>
      <c r="N101" s="15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5"/>
      <c r="AB101" s="15"/>
      <c r="AC101" s="15"/>
      <c r="AD101" s="15">
        <v>0</v>
      </c>
      <c r="AE101" s="15">
        <v>0</v>
      </c>
      <c r="AF101" s="15">
        <v>0</v>
      </c>
      <c r="AG101" s="15">
        <v>0</v>
      </c>
    </row>
    <row r="102" spans="1:33" ht="16.5" x14ac:dyDescent="0.25">
      <c r="A102" s="5">
        <v>91</v>
      </c>
      <c r="B102" s="5" t="s">
        <v>99</v>
      </c>
      <c r="C102" s="23">
        <v>0</v>
      </c>
      <c r="D102" s="10">
        <v>0</v>
      </c>
      <c r="E102" s="6">
        <v>0</v>
      </c>
      <c r="F102" s="6">
        <v>0</v>
      </c>
      <c r="G102" s="6"/>
      <c r="H102" s="6"/>
      <c r="I102" s="6">
        <v>0</v>
      </c>
      <c r="J102" s="6">
        <v>0</v>
      </c>
      <c r="K102" s="6">
        <v>0</v>
      </c>
      <c r="L102" s="6">
        <v>0</v>
      </c>
      <c r="M102" s="15">
        <v>0</v>
      </c>
      <c r="N102" s="15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0</v>
      </c>
      <c r="AA102" s="15"/>
      <c r="AB102" s="15"/>
      <c r="AC102" s="15"/>
      <c r="AD102" s="15">
        <v>0</v>
      </c>
      <c r="AE102" s="15">
        <v>0</v>
      </c>
      <c r="AF102" s="15">
        <v>0</v>
      </c>
      <c r="AG102" s="15">
        <v>0</v>
      </c>
    </row>
    <row r="103" spans="1:33" ht="16.5" x14ac:dyDescent="0.25">
      <c r="A103" s="5">
        <v>92</v>
      </c>
      <c r="B103" s="5" t="s">
        <v>100</v>
      </c>
      <c r="C103" s="23">
        <v>0</v>
      </c>
      <c r="D103" s="10">
        <v>0</v>
      </c>
      <c r="E103" s="6">
        <v>0</v>
      </c>
      <c r="F103" s="6">
        <v>0</v>
      </c>
      <c r="G103" s="6"/>
      <c r="H103" s="6"/>
      <c r="I103" s="6">
        <v>0</v>
      </c>
      <c r="J103" s="6">
        <v>0</v>
      </c>
      <c r="K103" s="6">
        <v>0</v>
      </c>
      <c r="L103" s="6">
        <v>0</v>
      </c>
      <c r="M103" s="15">
        <v>0</v>
      </c>
      <c r="N103" s="15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0</v>
      </c>
      <c r="AA103" s="15"/>
      <c r="AB103" s="15"/>
      <c r="AC103" s="15"/>
      <c r="AD103" s="15">
        <v>0</v>
      </c>
      <c r="AE103" s="15">
        <v>0</v>
      </c>
      <c r="AF103" s="15">
        <v>0</v>
      </c>
      <c r="AG103" s="15">
        <v>0</v>
      </c>
    </row>
    <row r="104" spans="1:33" ht="16.5" x14ac:dyDescent="0.25">
      <c r="A104" s="5">
        <v>93</v>
      </c>
      <c r="B104" s="5" t="s">
        <v>101</v>
      </c>
      <c r="C104" s="23">
        <v>0</v>
      </c>
      <c r="D104" s="10">
        <v>0</v>
      </c>
      <c r="E104" s="6">
        <v>0</v>
      </c>
      <c r="F104" s="6">
        <v>0</v>
      </c>
      <c r="G104" s="6"/>
      <c r="H104" s="6"/>
      <c r="I104" s="6">
        <v>0</v>
      </c>
      <c r="J104" s="6">
        <v>0</v>
      </c>
      <c r="K104" s="6">
        <v>0</v>
      </c>
      <c r="L104" s="6">
        <v>0</v>
      </c>
      <c r="M104" s="15">
        <v>0</v>
      </c>
      <c r="N104" s="15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0</v>
      </c>
      <c r="Z104" s="15">
        <v>0</v>
      </c>
      <c r="AA104" s="15"/>
      <c r="AB104" s="15"/>
      <c r="AC104" s="15"/>
      <c r="AD104" s="15">
        <v>0</v>
      </c>
      <c r="AE104" s="15">
        <v>0</v>
      </c>
      <c r="AF104" s="15">
        <v>0</v>
      </c>
      <c r="AG104" s="15">
        <v>0</v>
      </c>
    </row>
    <row r="105" spans="1:33" ht="16.5" x14ac:dyDescent="0.25">
      <c r="A105" s="5">
        <v>94</v>
      </c>
      <c r="B105" s="5" t="s">
        <v>102</v>
      </c>
      <c r="C105" s="23">
        <v>0</v>
      </c>
      <c r="D105" s="10">
        <v>0</v>
      </c>
      <c r="E105" s="6">
        <v>0</v>
      </c>
      <c r="F105" s="6">
        <v>0</v>
      </c>
      <c r="G105" s="6"/>
      <c r="H105" s="6"/>
      <c r="I105" s="6">
        <v>0</v>
      </c>
      <c r="J105" s="6">
        <v>0</v>
      </c>
      <c r="K105" s="6">
        <v>0</v>
      </c>
      <c r="L105" s="6">
        <v>0</v>
      </c>
      <c r="M105" s="15">
        <v>0</v>
      </c>
      <c r="N105" s="15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15"/>
      <c r="AB105" s="15"/>
      <c r="AC105" s="15"/>
      <c r="AD105" s="15">
        <v>0</v>
      </c>
      <c r="AE105" s="15">
        <v>0</v>
      </c>
      <c r="AF105" s="15">
        <v>0</v>
      </c>
      <c r="AG105" s="15">
        <v>0</v>
      </c>
    </row>
    <row r="106" spans="1:33" ht="16.5" x14ac:dyDescent="0.25">
      <c r="A106" s="5">
        <v>95</v>
      </c>
      <c r="B106" s="5" t="s">
        <v>103</v>
      </c>
      <c r="C106" s="23">
        <v>0</v>
      </c>
      <c r="D106" s="10">
        <v>0</v>
      </c>
      <c r="E106" s="6">
        <v>0</v>
      </c>
      <c r="F106" s="6">
        <v>0</v>
      </c>
      <c r="G106" s="6"/>
      <c r="H106" s="6"/>
      <c r="I106" s="6">
        <v>0</v>
      </c>
      <c r="J106" s="6">
        <v>0</v>
      </c>
      <c r="K106" s="6">
        <v>0</v>
      </c>
      <c r="L106" s="6">
        <v>0</v>
      </c>
      <c r="M106" s="15">
        <v>0</v>
      </c>
      <c r="N106" s="15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15">
        <v>0</v>
      </c>
      <c r="V106" s="15">
        <v>0</v>
      </c>
      <c r="W106" s="15">
        <v>0</v>
      </c>
      <c r="X106" s="15">
        <v>0</v>
      </c>
      <c r="Y106" s="15">
        <v>0</v>
      </c>
      <c r="Z106" s="15">
        <v>0</v>
      </c>
      <c r="AA106" s="15"/>
      <c r="AB106" s="15"/>
      <c r="AC106" s="15"/>
      <c r="AD106" s="15">
        <v>0</v>
      </c>
      <c r="AE106" s="15">
        <v>0</v>
      </c>
      <c r="AF106" s="15">
        <v>0</v>
      </c>
      <c r="AG106" s="15">
        <v>0</v>
      </c>
    </row>
    <row r="107" spans="1:33" ht="16.5" x14ac:dyDescent="0.25">
      <c r="A107" s="5">
        <v>96</v>
      </c>
      <c r="B107" s="5" t="s">
        <v>104</v>
      </c>
      <c r="C107" s="23">
        <v>0</v>
      </c>
      <c r="D107" s="10">
        <v>0</v>
      </c>
      <c r="E107" s="6">
        <v>0</v>
      </c>
      <c r="F107" s="6">
        <v>0</v>
      </c>
      <c r="G107" s="6"/>
      <c r="H107" s="6"/>
      <c r="I107" s="6">
        <v>0</v>
      </c>
      <c r="J107" s="6">
        <v>0</v>
      </c>
      <c r="K107" s="6">
        <v>0</v>
      </c>
      <c r="L107" s="6">
        <v>0</v>
      </c>
      <c r="M107" s="15">
        <v>0</v>
      </c>
      <c r="N107" s="15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/>
      <c r="AB107" s="15"/>
      <c r="AC107" s="15"/>
      <c r="AD107" s="15">
        <v>0</v>
      </c>
      <c r="AE107" s="15">
        <v>0</v>
      </c>
      <c r="AF107" s="15">
        <v>0</v>
      </c>
      <c r="AG107" s="15">
        <v>0</v>
      </c>
    </row>
    <row r="108" spans="1:33" x14ac:dyDescent="0.25">
      <c r="A108" s="5" t="s">
        <v>0</v>
      </c>
      <c r="B108" s="5" t="s">
        <v>105</v>
      </c>
      <c r="C108" s="10">
        <f>SUM(C12:C107)/4000</f>
        <v>-0.08</v>
      </c>
      <c r="D108" s="10">
        <f t="shared" ref="D108:Y108" si="0">SUM(D12:D107)/4000</f>
        <v>-6.4000000000000001E-2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-0.12</v>
      </c>
      <c r="J108" s="10">
        <f t="shared" si="0"/>
        <v>-0.16</v>
      </c>
      <c r="K108" s="10">
        <f t="shared" si="0"/>
        <v>-0.16</v>
      </c>
      <c r="L108" s="10">
        <f t="shared" si="0"/>
        <v>-0.16</v>
      </c>
      <c r="M108" s="15">
        <f t="shared" si="0"/>
        <v>-0.16</v>
      </c>
      <c r="N108" s="10">
        <f t="shared" si="0"/>
        <v>-0.16</v>
      </c>
      <c r="O108" s="10">
        <f t="shared" si="0"/>
        <v>-0.16</v>
      </c>
      <c r="P108" s="10">
        <f t="shared" si="0"/>
        <v>-0.16</v>
      </c>
      <c r="Q108" s="10">
        <f t="shared" si="0"/>
        <v>-0.16</v>
      </c>
      <c r="R108" s="10">
        <f t="shared" si="0"/>
        <v>-0.16</v>
      </c>
      <c r="S108" s="10">
        <f t="shared" si="0"/>
        <v>-0.16</v>
      </c>
      <c r="T108" s="10">
        <f t="shared" si="0"/>
        <v>-0.16</v>
      </c>
      <c r="U108" s="10">
        <f t="shared" si="0"/>
        <v>-0.16</v>
      </c>
      <c r="V108" s="10">
        <f t="shared" si="0"/>
        <v>-0.16</v>
      </c>
      <c r="W108" s="10">
        <f t="shared" si="0"/>
        <v>-0.16</v>
      </c>
      <c r="X108" s="10">
        <f t="shared" si="0"/>
        <v>-0.16</v>
      </c>
      <c r="Y108" s="10">
        <f t="shared" si="0"/>
        <v>-0.16</v>
      </c>
      <c r="Z108" s="10">
        <f>SUM(Z12:Z107)/4000</f>
        <v>-0.16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-0.12</v>
      </c>
      <c r="AE108" s="10">
        <f t="shared" si="1"/>
        <v>-7.6999999999999999E-2</v>
      </c>
      <c r="AF108" s="10">
        <f t="shared" si="1"/>
        <v>-0.16</v>
      </c>
      <c r="AG108" s="10">
        <f t="shared" si="1"/>
        <v>-0.16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5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-10</v>
      </c>
      <c r="D110" s="10">
        <f t="shared" ref="D110:Y110" si="4">MIN(D12:D107)</f>
        <v>-8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-20</v>
      </c>
      <c r="J110" s="10">
        <f t="shared" si="4"/>
        <v>-20</v>
      </c>
      <c r="K110" s="10">
        <f t="shared" si="4"/>
        <v>-20</v>
      </c>
      <c r="L110" s="10">
        <f t="shared" si="4"/>
        <v>-20</v>
      </c>
      <c r="M110" s="15">
        <f t="shared" si="4"/>
        <v>-20</v>
      </c>
      <c r="N110" s="10">
        <f t="shared" si="4"/>
        <v>-20</v>
      </c>
      <c r="O110" s="10">
        <f t="shared" si="4"/>
        <v>-20</v>
      </c>
      <c r="P110" s="10">
        <f t="shared" si="4"/>
        <v>-20</v>
      </c>
      <c r="Q110" s="10">
        <f t="shared" si="4"/>
        <v>-20</v>
      </c>
      <c r="R110" s="10">
        <f t="shared" si="4"/>
        <v>-20</v>
      </c>
      <c r="S110" s="10">
        <f t="shared" si="4"/>
        <v>-20</v>
      </c>
      <c r="T110" s="10">
        <f t="shared" si="4"/>
        <v>-20</v>
      </c>
      <c r="U110" s="10">
        <f t="shared" si="4"/>
        <v>-20</v>
      </c>
      <c r="V110" s="10">
        <f t="shared" si="4"/>
        <v>-20</v>
      </c>
      <c r="W110" s="10">
        <f t="shared" si="4"/>
        <v>-20</v>
      </c>
      <c r="X110" s="10">
        <f t="shared" si="4"/>
        <v>-20</v>
      </c>
      <c r="Y110" s="10">
        <f t="shared" si="4"/>
        <v>-20</v>
      </c>
      <c r="Z110" s="10">
        <f>MIN(Z12:Z107)</f>
        <v>-20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-20</v>
      </c>
      <c r="AE110" s="10">
        <f t="shared" si="5"/>
        <v>-7</v>
      </c>
      <c r="AF110" s="10">
        <f t="shared" si="5"/>
        <v>-20</v>
      </c>
      <c r="AG110" s="10">
        <f t="shared" si="5"/>
        <v>-20</v>
      </c>
    </row>
    <row r="111" spans="1:33" x14ac:dyDescent="0.25">
      <c r="A111" s="5" t="s">
        <v>0</v>
      </c>
      <c r="B111" s="5" t="s">
        <v>108</v>
      </c>
      <c r="C111" s="10">
        <f>AVERAGE(C12:C107)</f>
        <v>-3.3333333333333335</v>
      </c>
      <c r="D111" s="10">
        <f t="shared" ref="D111:Y111" si="6">AVERAGE(D12:D107)</f>
        <v>-2.6666666666666665</v>
      </c>
      <c r="E111" s="10">
        <f t="shared" si="6"/>
        <v>0</v>
      </c>
      <c r="F111" s="10">
        <f t="shared" si="6"/>
        <v>0</v>
      </c>
      <c r="G111" s="10" t="e">
        <f t="shared" si="6"/>
        <v>#DIV/0!</v>
      </c>
      <c r="H111" s="10" t="e">
        <f t="shared" si="6"/>
        <v>#DIV/0!</v>
      </c>
      <c r="I111" s="10">
        <f t="shared" si="6"/>
        <v>-5</v>
      </c>
      <c r="J111" s="10">
        <f t="shared" si="6"/>
        <v>-6.666666666666667</v>
      </c>
      <c r="K111" s="10">
        <f t="shared" si="6"/>
        <v>-6.666666666666667</v>
      </c>
      <c r="L111" s="10">
        <f t="shared" si="6"/>
        <v>-6.666666666666667</v>
      </c>
      <c r="M111" s="15">
        <f t="shared" si="6"/>
        <v>-6.666666666666667</v>
      </c>
      <c r="N111" s="10">
        <f t="shared" si="6"/>
        <v>-6.666666666666667</v>
      </c>
      <c r="O111" s="10">
        <f t="shared" si="6"/>
        <v>-6.666666666666667</v>
      </c>
      <c r="P111" s="10">
        <f t="shared" si="6"/>
        <v>-6.666666666666667</v>
      </c>
      <c r="Q111" s="10">
        <f t="shared" si="6"/>
        <v>-6.666666666666667</v>
      </c>
      <c r="R111" s="10">
        <f t="shared" si="6"/>
        <v>-6.666666666666667</v>
      </c>
      <c r="S111" s="10">
        <f t="shared" si="6"/>
        <v>-6.666666666666667</v>
      </c>
      <c r="T111" s="10">
        <f t="shared" si="6"/>
        <v>-6.666666666666667</v>
      </c>
      <c r="U111" s="10">
        <f t="shared" si="6"/>
        <v>-6.666666666666667</v>
      </c>
      <c r="V111" s="10">
        <f t="shared" si="6"/>
        <v>-6.666666666666667</v>
      </c>
      <c r="W111" s="10">
        <f t="shared" si="6"/>
        <v>-6.666666666666667</v>
      </c>
      <c r="X111" s="10">
        <f t="shared" si="6"/>
        <v>-6.666666666666667</v>
      </c>
      <c r="Y111" s="10">
        <f t="shared" si="6"/>
        <v>-6.666666666666667</v>
      </c>
      <c r="Z111" s="10">
        <f>AVERAGE(Z12:Z107)</f>
        <v>-6.666666666666667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>
        <f t="shared" si="7"/>
        <v>-5</v>
      </c>
      <c r="AE111" s="10">
        <f t="shared" si="7"/>
        <v>-3.2083333333333335</v>
      </c>
      <c r="AF111" s="10">
        <f>AVERAGE(AF12:AG107)</f>
        <v>-6.666666666666667</v>
      </c>
      <c r="AG111" s="10">
        <f t="shared" si="7"/>
        <v>-6.666666666666667</v>
      </c>
    </row>
  </sheetData>
  <mergeCells count="1">
    <mergeCell ref="A3:B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C23" sqref="C23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33" x14ac:dyDescent="0.25">
      <c r="A1" s="7" t="s">
        <v>124</v>
      </c>
      <c r="B1" s="7"/>
    </row>
    <row r="2" spans="1:33" ht="15.75" x14ac:dyDescent="0.25">
      <c r="A2" s="7" t="s">
        <v>109</v>
      </c>
      <c r="B2" s="7"/>
      <c r="C2" s="13">
        <f>SUM(C12:AG107)/4000</f>
        <v>0</v>
      </c>
      <c r="H2" s="38"/>
      <c r="I2" s="38"/>
    </row>
    <row r="3" spans="1:33" s="3" customFormat="1" x14ac:dyDescent="0.25">
      <c r="A3" s="75" t="s">
        <v>110</v>
      </c>
      <c r="B3" s="76"/>
      <c r="M3" s="32"/>
    </row>
    <row r="4" spans="1:33" s="3" customFormat="1" x14ac:dyDescent="0.25">
      <c r="A4" s="75"/>
      <c r="B4" s="76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6.5" x14ac:dyDescent="0.25">
      <c r="A12" s="5">
        <v>1</v>
      </c>
      <c r="B12" s="5" t="s">
        <v>9</v>
      </c>
      <c r="C12" s="23"/>
      <c r="D12" s="10"/>
      <c r="E12" s="6"/>
      <c r="F12" s="6"/>
      <c r="G12" s="6"/>
      <c r="H12" s="6"/>
      <c r="I12" s="6"/>
      <c r="J12" s="6"/>
      <c r="K12" s="6"/>
      <c r="L12" s="6"/>
      <c r="M12" s="15"/>
      <c r="N12" s="15"/>
      <c r="O12" s="6"/>
      <c r="P12" s="6"/>
      <c r="Q12" s="6"/>
      <c r="R12" s="6"/>
      <c r="S12" s="6"/>
      <c r="T12" s="6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6.5" x14ac:dyDescent="0.25">
      <c r="A13" s="5">
        <v>2</v>
      </c>
      <c r="B13" s="5" t="s">
        <v>10</v>
      </c>
      <c r="C13" s="23"/>
      <c r="D13" s="10"/>
      <c r="E13" s="6"/>
      <c r="F13" s="6"/>
      <c r="G13" s="6"/>
      <c r="H13" s="6"/>
      <c r="I13" s="6"/>
      <c r="J13" s="6"/>
      <c r="K13" s="6"/>
      <c r="L13" s="6"/>
      <c r="M13" s="15"/>
      <c r="N13" s="15"/>
      <c r="O13" s="6"/>
      <c r="P13" s="6"/>
      <c r="Q13" s="6"/>
      <c r="R13" s="6"/>
      <c r="S13" s="6"/>
      <c r="T13" s="6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6.5" x14ac:dyDescent="0.25">
      <c r="A14" s="5">
        <v>3</v>
      </c>
      <c r="B14" s="5" t="s">
        <v>11</v>
      </c>
      <c r="C14" s="23"/>
      <c r="D14" s="10"/>
      <c r="E14" s="6"/>
      <c r="F14" s="6"/>
      <c r="G14" s="6"/>
      <c r="H14" s="6"/>
      <c r="I14" s="6"/>
      <c r="J14" s="6"/>
      <c r="K14" s="6"/>
      <c r="L14" s="6"/>
      <c r="M14" s="15"/>
      <c r="N14" s="15"/>
      <c r="O14" s="6"/>
      <c r="P14" s="6"/>
      <c r="Q14" s="6"/>
      <c r="R14" s="6"/>
      <c r="S14" s="6"/>
      <c r="T14" s="6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6.5" x14ac:dyDescent="0.25">
      <c r="A15" s="5">
        <v>4</v>
      </c>
      <c r="B15" s="5" t="s">
        <v>12</v>
      </c>
      <c r="C15" s="23"/>
      <c r="D15" s="10"/>
      <c r="E15" s="6"/>
      <c r="F15" s="6"/>
      <c r="G15" s="6"/>
      <c r="H15" s="6"/>
      <c r="I15" s="6"/>
      <c r="J15" s="6"/>
      <c r="K15" s="6"/>
      <c r="L15" s="6"/>
      <c r="M15" s="15"/>
      <c r="N15" s="15"/>
      <c r="O15" s="6"/>
      <c r="P15" s="6"/>
      <c r="Q15" s="6"/>
      <c r="R15" s="6"/>
      <c r="S15" s="6"/>
      <c r="T15" s="6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6.5" x14ac:dyDescent="0.25">
      <c r="A16" s="5">
        <v>5</v>
      </c>
      <c r="B16" s="5" t="s">
        <v>13</v>
      </c>
      <c r="C16" s="23"/>
      <c r="D16" s="10"/>
      <c r="E16" s="6"/>
      <c r="F16" s="6"/>
      <c r="G16" s="6"/>
      <c r="H16" s="6"/>
      <c r="I16" s="6"/>
      <c r="J16" s="6"/>
      <c r="K16" s="6"/>
      <c r="L16" s="6"/>
      <c r="M16" s="15"/>
      <c r="N16" s="15"/>
      <c r="O16" s="6"/>
      <c r="P16" s="6"/>
      <c r="Q16" s="6"/>
      <c r="R16" s="6"/>
      <c r="S16" s="6"/>
      <c r="T16" s="6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6.5" x14ac:dyDescent="0.25">
      <c r="A17" s="5">
        <v>6</v>
      </c>
      <c r="B17" s="5" t="s">
        <v>14</v>
      </c>
      <c r="C17" s="23"/>
      <c r="D17" s="10"/>
      <c r="E17" s="6"/>
      <c r="F17" s="6"/>
      <c r="G17" s="6"/>
      <c r="H17" s="6"/>
      <c r="I17" s="6"/>
      <c r="J17" s="6"/>
      <c r="K17" s="6"/>
      <c r="L17" s="6"/>
      <c r="M17" s="15"/>
      <c r="N17" s="15"/>
      <c r="O17" s="6"/>
      <c r="P17" s="6"/>
      <c r="Q17" s="6"/>
      <c r="R17" s="6"/>
      <c r="S17" s="6"/>
      <c r="T17" s="6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6.5" x14ac:dyDescent="0.25">
      <c r="A18" s="5">
        <v>7</v>
      </c>
      <c r="B18" s="5" t="s">
        <v>15</v>
      </c>
      <c r="C18" s="23"/>
      <c r="D18" s="10"/>
      <c r="E18" s="6"/>
      <c r="F18" s="6"/>
      <c r="G18" s="6"/>
      <c r="H18" s="6"/>
      <c r="I18" s="6"/>
      <c r="J18" s="6"/>
      <c r="K18" s="6"/>
      <c r="L18" s="6"/>
      <c r="M18" s="15"/>
      <c r="N18" s="15"/>
      <c r="O18" s="6"/>
      <c r="P18" s="6"/>
      <c r="Q18" s="6"/>
      <c r="R18" s="6"/>
      <c r="S18" s="6"/>
      <c r="T18" s="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6.5" x14ac:dyDescent="0.25">
      <c r="A19" s="5">
        <v>8</v>
      </c>
      <c r="B19" s="5" t="s">
        <v>16</v>
      </c>
      <c r="C19" s="23"/>
      <c r="D19" s="10"/>
      <c r="E19" s="6"/>
      <c r="F19" s="6"/>
      <c r="G19" s="6"/>
      <c r="H19" s="6"/>
      <c r="I19" s="6"/>
      <c r="J19" s="6"/>
      <c r="K19" s="6"/>
      <c r="L19" s="6"/>
      <c r="M19" s="15"/>
      <c r="N19" s="15"/>
      <c r="O19" s="6"/>
      <c r="P19" s="6"/>
      <c r="Q19" s="6"/>
      <c r="R19" s="6"/>
      <c r="S19" s="6"/>
      <c r="T19" s="6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6.5" x14ac:dyDescent="0.25">
      <c r="A20" s="5">
        <v>9</v>
      </c>
      <c r="B20" s="5" t="s">
        <v>17</v>
      </c>
      <c r="C20" s="23"/>
      <c r="D20" s="10"/>
      <c r="E20" s="6"/>
      <c r="F20" s="6"/>
      <c r="G20" s="6"/>
      <c r="H20" s="6"/>
      <c r="I20" s="6"/>
      <c r="J20" s="6"/>
      <c r="K20" s="6"/>
      <c r="L20" s="6"/>
      <c r="M20" s="15"/>
      <c r="N20" s="15"/>
      <c r="O20" s="6"/>
      <c r="P20" s="6"/>
      <c r="Q20" s="6"/>
      <c r="R20" s="6"/>
      <c r="S20" s="6"/>
      <c r="T20" s="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6.5" x14ac:dyDescent="0.25">
      <c r="A21" s="5">
        <v>10</v>
      </c>
      <c r="B21" s="5" t="s">
        <v>18</v>
      </c>
      <c r="C21" s="23"/>
      <c r="D21" s="10"/>
      <c r="E21" s="6"/>
      <c r="F21" s="6"/>
      <c r="G21" s="6"/>
      <c r="H21" s="6"/>
      <c r="I21" s="6"/>
      <c r="J21" s="6"/>
      <c r="K21" s="6"/>
      <c r="L21" s="6"/>
      <c r="M21" s="15"/>
      <c r="N21" s="15"/>
      <c r="O21" s="6"/>
      <c r="P21" s="6"/>
      <c r="Q21" s="6"/>
      <c r="R21" s="6"/>
      <c r="S21" s="6"/>
      <c r="T21" s="6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6.5" x14ac:dyDescent="0.25">
      <c r="A22" s="5">
        <v>11</v>
      </c>
      <c r="B22" s="5" t="s">
        <v>19</v>
      </c>
      <c r="C22" s="23"/>
      <c r="D22" s="10"/>
      <c r="E22" s="6"/>
      <c r="F22" s="6"/>
      <c r="G22" s="6"/>
      <c r="H22" s="6"/>
      <c r="I22" s="6"/>
      <c r="J22" s="6"/>
      <c r="K22" s="6"/>
      <c r="L22" s="6"/>
      <c r="M22" s="15"/>
      <c r="N22" s="15"/>
      <c r="O22" s="6"/>
      <c r="P22" s="6"/>
      <c r="Q22" s="6"/>
      <c r="R22" s="6"/>
      <c r="S22" s="6"/>
      <c r="T22" s="6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6.5" x14ac:dyDescent="0.25">
      <c r="A23" s="5">
        <v>12</v>
      </c>
      <c r="B23" s="5" t="s">
        <v>20</v>
      </c>
      <c r="C23" s="23"/>
      <c r="D23" s="10"/>
      <c r="E23" s="6"/>
      <c r="F23" s="6"/>
      <c r="G23" s="6"/>
      <c r="H23" s="6"/>
      <c r="I23" s="6"/>
      <c r="J23" s="6"/>
      <c r="K23" s="6"/>
      <c r="L23" s="6"/>
      <c r="M23" s="15"/>
      <c r="N23" s="15"/>
      <c r="O23" s="6"/>
      <c r="P23" s="6"/>
      <c r="Q23" s="6"/>
      <c r="R23" s="6"/>
      <c r="S23" s="6"/>
      <c r="T23" s="6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6.5" x14ac:dyDescent="0.25">
      <c r="A24" s="5">
        <v>13</v>
      </c>
      <c r="B24" s="5" t="s">
        <v>21</v>
      </c>
      <c r="C24" s="23"/>
      <c r="D24" s="10"/>
      <c r="E24" s="6"/>
      <c r="F24" s="6"/>
      <c r="G24" s="6"/>
      <c r="H24" s="6"/>
      <c r="I24" s="6"/>
      <c r="J24" s="6"/>
      <c r="K24" s="6"/>
      <c r="L24" s="6"/>
      <c r="M24" s="15"/>
      <c r="N24" s="15"/>
      <c r="O24" s="6"/>
      <c r="P24" s="6"/>
      <c r="Q24" s="6"/>
      <c r="R24" s="6"/>
      <c r="S24" s="6"/>
      <c r="T24" s="6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6.5" x14ac:dyDescent="0.25">
      <c r="A25" s="5">
        <v>14</v>
      </c>
      <c r="B25" s="5" t="s">
        <v>22</v>
      </c>
      <c r="C25" s="23"/>
      <c r="D25" s="10"/>
      <c r="E25" s="6"/>
      <c r="F25" s="6"/>
      <c r="G25" s="6"/>
      <c r="H25" s="6"/>
      <c r="I25" s="6"/>
      <c r="J25" s="6"/>
      <c r="K25" s="6"/>
      <c r="L25" s="6"/>
      <c r="M25" s="15"/>
      <c r="N25" s="15"/>
      <c r="O25" s="6"/>
      <c r="P25" s="6"/>
      <c r="Q25" s="6"/>
      <c r="R25" s="6"/>
      <c r="S25" s="6"/>
      <c r="T25" s="6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6.5" x14ac:dyDescent="0.25">
      <c r="A26" s="5">
        <v>15</v>
      </c>
      <c r="B26" s="5" t="s">
        <v>23</v>
      </c>
      <c r="C26" s="23"/>
      <c r="D26" s="10"/>
      <c r="E26" s="6"/>
      <c r="F26" s="6"/>
      <c r="G26" s="6"/>
      <c r="H26" s="6"/>
      <c r="I26" s="6"/>
      <c r="J26" s="6"/>
      <c r="K26" s="6"/>
      <c r="L26" s="6"/>
      <c r="M26" s="15"/>
      <c r="N26" s="15"/>
      <c r="O26" s="6"/>
      <c r="P26" s="6"/>
      <c r="Q26" s="6"/>
      <c r="R26" s="6"/>
      <c r="S26" s="6"/>
      <c r="T26" s="6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6.5" x14ac:dyDescent="0.25">
      <c r="A27" s="5">
        <v>16</v>
      </c>
      <c r="B27" s="5" t="s">
        <v>24</v>
      </c>
      <c r="C27" s="23"/>
      <c r="D27" s="10"/>
      <c r="E27" s="6"/>
      <c r="F27" s="6"/>
      <c r="G27" s="6"/>
      <c r="H27" s="6"/>
      <c r="I27" s="6"/>
      <c r="J27" s="6"/>
      <c r="K27" s="6"/>
      <c r="L27" s="6"/>
      <c r="M27" s="15"/>
      <c r="N27" s="15"/>
      <c r="O27" s="6"/>
      <c r="P27" s="6"/>
      <c r="Q27" s="6"/>
      <c r="R27" s="6"/>
      <c r="S27" s="6"/>
      <c r="T27" s="6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6.5" x14ac:dyDescent="0.25">
      <c r="A28" s="5">
        <v>17</v>
      </c>
      <c r="B28" s="5" t="s">
        <v>25</v>
      </c>
      <c r="C28" s="23"/>
      <c r="D28" s="10"/>
      <c r="E28" s="6"/>
      <c r="F28" s="6"/>
      <c r="G28" s="6"/>
      <c r="H28" s="6"/>
      <c r="I28" s="6"/>
      <c r="J28" s="6"/>
      <c r="K28" s="6"/>
      <c r="L28" s="6"/>
      <c r="M28" s="15"/>
      <c r="N28" s="15"/>
      <c r="O28" s="6"/>
      <c r="P28" s="6"/>
      <c r="Q28" s="6"/>
      <c r="R28" s="6"/>
      <c r="S28" s="6"/>
      <c r="T28" s="6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6.5" x14ac:dyDescent="0.25">
      <c r="A29" s="5">
        <v>18</v>
      </c>
      <c r="B29" s="5" t="s">
        <v>26</v>
      </c>
      <c r="C29" s="23"/>
      <c r="D29" s="10"/>
      <c r="E29" s="6"/>
      <c r="F29" s="6"/>
      <c r="G29" s="6"/>
      <c r="H29" s="6"/>
      <c r="I29" s="6"/>
      <c r="J29" s="6"/>
      <c r="K29" s="6"/>
      <c r="L29" s="6"/>
      <c r="M29" s="15"/>
      <c r="N29" s="15"/>
      <c r="O29" s="6"/>
      <c r="P29" s="6"/>
      <c r="Q29" s="6"/>
      <c r="R29" s="6"/>
      <c r="S29" s="6"/>
      <c r="T29" s="6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6.5" x14ac:dyDescent="0.25">
      <c r="A30" s="5">
        <v>19</v>
      </c>
      <c r="B30" s="5" t="s">
        <v>27</v>
      </c>
      <c r="C30" s="23"/>
      <c r="D30" s="10"/>
      <c r="E30" s="6"/>
      <c r="F30" s="6"/>
      <c r="G30" s="6"/>
      <c r="H30" s="6"/>
      <c r="I30" s="6"/>
      <c r="J30" s="6"/>
      <c r="K30" s="6"/>
      <c r="L30" s="6"/>
      <c r="M30" s="15"/>
      <c r="N30" s="15"/>
      <c r="O30" s="6"/>
      <c r="P30" s="6"/>
      <c r="Q30" s="6"/>
      <c r="R30" s="6"/>
      <c r="S30" s="6"/>
      <c r="T30" s="6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6.5" x14ac:dyDescent="0.25">
      <c r="A31" s="5">
        <v>20</v>
      </c>
      <c r="B31" s="5" t="s">
        <v>28</v>
      </c>
      <c r="C31" s="23"/>
      <c r="D31" s="10"/>
      <c r="E31" s="6"/>
      <c r="F31" s="6"/>
      <c r="G31" s="6"/>
      <c r="H31" s="6"/>
      <c r="I31" s="6"/>
      <c r="J31" s="6"/>
      <c r="K31" s="6"/>
      <c r="L31" s="6"/>
      <c r="M31" s="15"/>
      <c r="N31" s="15"/>
      <c r="O31" s="6"/>
      <c r="P31" s="6"/>
      <c r="Q31" s="6"/>
      <c r="R31" s="6"/>
      <c r="S31" s="6"/>
      <c r="T31" s="6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6.5" x14ac:dyDescent="0.25">
      <c r="A32" s="5">
        <v>21</v>
      </c>
      <c r="B32" s="5" t="s">
        <v>29</v>
      </c>
      <c r="C32" s="23"/>
      <c r="D32" s="10"/>
      <c r="E32" s="6"/>
      <c r="F32" s="6"/>
      <c r="G32" s="6"/>
      <c r="H32" s="6"/>
      <c r="I32" s="6"/>
      <c r="J32" s="6"/>
      <c r="K32" s="6"/>
      <c r="L32" s="6"/>
      <c r="M32" s="15"/>
      <c r="N32" s="15"/>
      <c r="O32" s="6"/>
      <c r="P32" s="6"/>
      <c r="Q32" s="6"/>
      <c r="R32" s="6"/>
      <c r="S32" s="6"/>
      <c r="T32" s="6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6.5" x14ac:dyDescent="0.25">
      <c r="A33" s="5">
        <v>22</v>
      </c>
      <c r="B33" s="5" t="s">
        <v>30</v>
      </c>
      <c r="C33" s="23"/>
      <c r="D33" s="10"/>
      <c r="E33" s="6"/>
      <c r="F33" s="6"/>
      <c r="G33" s="6"/>
      <c r="H33" s="6"/>
      <c r="I33" s="6"/>
      <c r="J33" s="6"/>
      <c r="K33" s="6"/>
      <c r="L33" s="6"/>
      <c r="M33" s="15"/>
      <c r="N33" s="15"/>
      <c r="O33" s="6"/>
      <c r="P33" s="6"/>
      <c r="Q33" s="6"/>
      <c r="R33" s="6"/>
      <c r="S33" s="6"/>
      <c r="T33" s="6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6.5" x14ac:dyDescent="0.25">
      <c r="A34" s="5">
        <v>23</v>
      </c>
      <c r="B34" s="5" t="s">
        <v>31</v>
      </c>
      <c r="C34" s="23"/>
      <c r="D34" s="10"/>
      <c r="E34" s="6"/>
      <c r="F34" s="6"/>
      <c r="G34" s="6"/>
      <c r="H34" s="6"/>
      <c r="I34" s="6"/>
      <c r="J34" s="6"/>
      <c r="K34" s="6"/>
      <c r="L34" s="6"/>
      <c r="M34" s="15"/>
      <c r="N34" s="15"/>
      <c r="O34" s="6"/>
      <c r="P34" s="6"/>
      <c r="Q34" s="6"/>
      <c r="R34" s="6"/>
      <c r="S34" s="6"/>
      <c r="T34" s="6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6.5" x14ac:dyDescent="0.25">
      <c r="A35" s="5">
        <v>24</v>
      </c>
      <c r="B35" s="5" t="s">
        <v>32</v>
      </c>
      <c r="C35" s="23"/>
      <c r="D35" s="10"/>
      <c r="E35" s="6"/>
      <c r="F35" s="6"/>
      <c r="G35" s="6"/>
      <c r="H35" s="6"/>
      <c r="I35" s="6"/>
      <c r="J35" s="6"/>
      <c r="K35" s="6"/>
      <c r="L35" s="6"/>
      <c r="M35" s="15"/>
      <c r="N35" s="15"/>
      <c r="O35" s="6"/>
      <c r="P35" s="6"/>
      <c r="Q35" s="6"/>
      <c r="R35" s="6"/>
      <c r="S35" s="6"/>
      <c r="T35" s="6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6.5" x14ac:dyDescent="0.25">
      <c r="A36" s="5">
        <v>25</v>
      </c>
      <c r="B36" s="5" t="s">
        <v>33</v>
      </c>
      <c r="C36" s="23"/>
      <c r="D36" s="10"/>
      <c r="E36" s="6"/>
      <c r="F36" s="6"/>
      <c r="G36" s="6"/>
      <c r="H36" s="6"/>
      <c r="I36" s="6"/>
      <c r="J36" s="6"/>
      <c r="K36" s="6"/>
      <c r="L36" s="6"/>
      <c r="M36" s="15"/>
      <c r="N36" s="15"/>
      <c r="O36" s="6"/>
      <c r="P36" s="6"/>
      <c r="Q36" s="6"/>
      <c r="R36" s="6"/>
      <c r="S36" s="6"/>
      <c r="T36" s="6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6.5" x14ac:dyDescent="0.25">
      <c r="A37" s="5">
        <v>26</v>
      </c>
      <c r="B37" s="5" t="s">
        <v>34</v>
      </c>
      <c r="C37" s="23"/>
      <c r="D37" s="10"/>
      <c r="E37" s="6"/>
      <c r="F37" s="6"/>
      <c r="G37" s="6"/>
      <c r="H37" s="6"/>
      <c r="I37" s="6"/>
      <c r="J37" s="6"/>
      <c r="K37" s="6"/>
      <c r="L37" s="6"/>
      <c r="M37" s="15"/>
      <c r="N37" s="15"/>
      <c r="O37" s="6"/>
      <c r="P37" s="6"/>
      <c r="Q37" s="6"/>
      <c r="R37" s="6"/>
      <c r="S37" s="6"/>
      <c r="T37" s="6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6.5" x14ac:dyDescent="0.25">
      <c r="A38" s="5">
        <v>27</v>
      </c>
      <c r="B38" s="5" t="s">
        <v>35</v>
      </c>
      <c r="C38" s="23"/>
      <c r="D38" s="10"/>
      <c r="E38" s="6"/>
      <c r="F38" s="6"/>
      <c r="G38" s="6"/>
      <c r="H38" s="6"/>
      <c r="I38" s="6"/>
      <c r="J38" s="6"/>
      <c r="K38" s="6"/>
      <c r="L38" s="6"/>
      <c r="M38" s="15"/>
      <c r="N38" s="15"/>
      <c r="O38" s="6"/>
      <c r="P38" s="6"/>
      <c r="Q38" s="6"/>
      <c r="R38" s="6"/>
      <c r="S38" s="6"/>
      <c r="T38" s="6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6.5" x14ac:dyDescent="0.25">
      <c r="A39" s="5">
        <v>28</v>
      </c>
      <c r="B39" s="5" t="s">
        <v>36</v>
      </c>
      <c r="C39" s="23"/>
      <c r="D39" s="10"/>
      <c r="E39" s="6"/>
      <c r="F39" s="6"/>
      <c r="G39" s="6"/>
      <c r="H39" s="6"/>
      <c r="I39" s="6"/>
      <c r="J39" s="6"/>
      <c r="K39" s="6"/>
      <c r="L39" s="6"/>
      <c r="M39" s="15"/>
      <c r="N39" s="15"/>
      <c r="O39" s="6"/>
      <c r="P39" s="6"/>
      <c r="Q39" s="6"/>
      <c r="R39" s="6"/>
      <c r="S39" s="6"/>
      <c r="T39" s="6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6.5" x14ac:dyDescent="0.25">
      <c r="A40" s="5">
        <v>29</v>
      </c>
      <c r="B40" s="5" t="s">
        <v>37</v>
      </c>
      <c r="C40" s="23"/>
      <c r="D40" s="10"/>
      <c r="E40" s="6"/>
      <c r="F40" s="6"/>
      <c r="G40" s="6"/>
      <c r="H40" s="6"/>
      <c r="I40" s="6"/>
      <c r="J40" s="6"/>
      <c r="K40" s="6"/>
      <c r="L40" s="6"/>
      <c r="M40" s="15"/>
      <c r="N40" s="15"/>
      <c r="O40" s="6"/>
      <c r="P40" s="6"/>
      <c r="Q40" s="6"/>
      <c r="R40" s="6"/>
      <c r="S40" s="6"/>
      <c r="T40" s="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6.5" x14ac:dyDescent="0.25">
      <c r="A41" s="5">
        <v>30</v>
      </c>
      <c r="B41" s="5" t="s">
        <v>38</v>
      </c>
      <c r="C41" s="23"/>
      <c r="D41" s="10"/>
      <c r="E41" s="6"/>
      <c r="F41" s="6"/>
      <c r="G41" s="6"/>
      <c r="H41" s="6"/>
      <c r="I41" s="6"/>
      <c r="J41" s="6"/>
      <c r="K41" s="6"/>
      <c r="L41" s="6"/>
      <c r="M41" s="15"/>
      <c r="N41" s="15"/>
      <c r="O41" s="6"/>
      <c r="P41" s="6"/>
      <c r="Q41" s="6"/>
      <c r="R41" s="6"/>
      <c r="S41" s="6"/>
      <c r="T41" s="6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6.5" x14ac:dyDescent="0.25">
      <c r="A42" s="5">
        <v>31</v>
      </c>
      <c r="B42" s="5" t="s">
        <v>39</v>
      </c>
      <c r="C42" s="23"/>
      <c r="D42" s="10"/>
      <c r="E42" s="6"/>
      <c r="F42" s="6"/>
      <c r="G42" s="6"/>
      <c r="H42" s="6"/>
      <c r="I42" s="6"/>
      <c r="J42" s="6"/>
      <c r="K42" s="6"/>
      <c r="L42" s="6"/>
      <c r="M42" s="15"/>
      <c r="N42" s="15"/>
      <c r="O42" s="6"/>
      <c r="P42" s="6"/>
      <c r="Q42" s="6"/>
      <c r="R42" s="6"/>
      <c r="S42" s="6"/>
      <c r="T42" s="6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6.5" x14ac:dyDescent="0.25">
      <c r="A43" s="5">
        <v>32</v>
      </c>
      <c r="B43" s="5" t="s">
        <v>40</v>
      </c>
      <c r="C43" s="23"/>
      <c r="D43" s="10"/>
      <c r="E43" s="6"/>
      <c r="F43" s="6"/>
      <c r="G43" s="6"/>
      <c r="H43" s="6"/>
      <c r="I43" s="6"/>
      <c r="J43" s="6"/>
      <c r="K43" s="6"/>
      <c r="L43" s="6"/>
      <c r="M43" s="15"/>
      <c r="N43" s="15"/>
      <c r="O43" s="6"/>
      <c r="P43" s="6"/>
      <c r="Q43" s="6"/>
      <c r="R43" s="6"/>
      <c r="S43" s="6"/>
      <c r="T43" s="6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6.5" x14ac:dyDescent="0.25">
      <c r="A44" s="5">
        <v>33</v>
      </c>
      <c r="B44" s="5" t="s">
        <v>41</v>
      </c>
      <c r="C44" s="23"/>
      <c r="D44" s="10"/>
      <c r="E44" s="6"/>
      <c r="F44" s="6"/>
      <c r="G44" s="6"/>
      <c r="H44" s="6"/>
      <c r="I44" s="6"/>
      <c r="J44" s="6"/>
      <c r="K44" s="6"/>
      <c r="L44" s="6"/>
      <c r="M44" s="15"/>
      <c r="N44" s="15"/>
      <c r="O44" s="6"/>
      <c r="P44" s="6"/>
      <c r="Q44" s="6"/>
      <c r="R44" s="6"/>
      <c r="S44" s="6"/>
      <c r="T44" s="6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6.5" x14ac:dyDescent="0.25">
      <c r="A45" s="5">
        <v>34</v>
      </c>
      <c r="B45" s="5" t="s">
        <v>42</v>
      </c>
      <c r="C45" s="23"/>
      <c r="D45" s="10"/>
      <c r="E45" s="6"/>
      <c r="F45" s="6"/>
      <c r="G45" s="6"/>
      <c r="H45" s="6"/>
      <c r="I45" s="6"/>
      <c r="J45" s="6"/>
      <c r="K45" s="6"/>
      <c r="L45" s="6"/>
      <c r="M45" s="15"/>
      <c r="N45" s="15"/>
      <c r="O45" s="6"/>
      <c r="P45" s="6"/>
      <c r="Q45" s="6"/>
      <c r="R45" s="6"/>
      <c r="S45" s="6"/>
      <c r="T45" s="6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ht="16.5" x14ac:dyDescent="0.25">
      <c r="A46" s="5">
        <v>35</v>
      </c>
      <c r="B46" s="5" t="s">
        <v>43</v>
      </c>
      <c r="C46" s="23"/>
      <c r="D46" s="10"/>
      <c r="E46" s="6"/>
      <c r="F46" s="6"/>
      <c r="G46" s="6"/>
      <c r="H46" s="6"/>
      <c r="I46" s="6"/>
      <c r="J46" s="6"/>
      <c r="K46" s="6"/>
      <c r="L46" s="6"/>
      <c r="M46" s="15"/>
      <c r="N46" s="15"/>
      <c r="O46" s="6"/>
      <c r="P46" s="6"/>
      <c r="Q46" s="6"/>
      <c r="R46" s="6"/>
      <c r="S46" s="6"/>
      <c r="T46" s="6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ht="16.5" x14ac:dyDescent="0.25">
      <c r="A47" s="5">
        <v>36</v>
      </c>
      <c r="B47" s="5" t="s">
        <v>44</v>
      </c>
      <c r="C47" s="23"/>
      <c r="D47" s="10"/>
      <c r="E47" s="6"/>
      <c r="F47" s="6"/>
      <c r="G47" s="6"/>
      <c r="H47" s="6"/>
      <c r="I47" s="6"/>
      <c r="J47" s="6"/>
      <c r="K47" s="6"/>
      <c r="L47" s="6"/>
      <c r="M47" s="15"/>
      <c r="N47" s="15"/>
      <c r="O47" s="6"/>
      <c r="P47" s="6"/>
      <c r="Q47" s="6"/>
      <c r="R47" s="6"/>
      <c r="S47" s="6"/>
      <c r="T47" s="6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ht="16.5" x14ac:dyDescent="0.25">
      <c r="A48" s="5">
        <v>37</v>
      </c>
      <c r="B48" s="5" t="s">
        <v>45</v>
      </c>
      <c r="C48" s="23"/>
      <c r="D48" s="10"/>
      <c r="E48" s="6"/>
      <c r="F48" s="6"/>
      <c r="G48" s="6"/>
      <c r="H48" s="6"/>
      <c r="I48" s="6"/>
      <c r="J48" s="6"/>
      <c r="K48" s="6"/>
      <c r="L48" s="6"/>
      <c r="M48" s="15"/>
      <c r="N48" s="15"/>
      <c r="O48" s="6"/>
      <c r="P48" s="6"/>
      <c r="Q48" s="6"/>
      <c r="R48" s="6"/>
      <c r="S48" s="6"/>
      <c r="T48" s="6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ht="16.5" x14ac:dyDescent="0.25">
      <c r="A49" s="5">
        <v>38</v>
      </c>
      <c r="B49" s="5" t="s">
        <v>46</v>
      </c>
      <c r="C49" s="23"/>
      <c r="D49" s="10"/>
      <c r="E49" s="6"/>
      <c r="F49" s="6"/>
      <c r="G49" s="6"/>
      <c r="H49" s="6"/>
      <c r="I49" s="6"/>
      <c r="J49" s="6"/>
      <c r="K49" s="6"/>
      <c r="L49" s="6"/>
      <c r="M49" s="15"/>
      <c r="N49" s="15"/>
      <c r="O49" s="6"/>
      <c r="P49" s="6"/>
      <c r="Q49" s="6"/>
      <c r="R49" s="6"/>
      <c r="S49" s="6"/>
      <c r="T49" s="6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ht="16.5" x14ac:dyDescent="0.25">
      <c r="A50" s="5">
        <v>39</v>
      </c>
      <c r="B50" s="5" t="s">
        <v>47</v>
      </c>
      <c r="C50" s="23"/>
      <c r="D50" s="10"/>
      <c r="E50" s="6"/>
      <c r="F50" s="6"/>
      <c r="G50" s="6"/>
      <c r="H50" s="6"/>
      <c r="I50" s="6"/>
      <c r="J50" s="6"/>
      <c r="K50" s="6"/>
      <c r="L50" s="6"/>
      <c r="M50" s="15"/>
      <c r="N50" s="15"/>
      <c r="O50" s="6"/>
      <c r="P50" s="6"/>
      <c r="Q50" s="6"/>
      <c r="R50" s="6"/>
      <c r="S50" s="6"/>
      <c r="T50" s="6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ht="16.5" x14ac:dyDescent="0.25">
      <c r="A51" s="5">
        <v>40</v>
      </c>
      <c r="B51" s="5" t="s">
        <v>48</v>
      </c>
      <c r="C51" s="23"/>
      <c r="D51" s="10"/>
      <c r="E51" s="6"/>
      <c r="F51" s="6"/>
      <c r="G51" s="6"/>
      <c r="H51" s="6"/>
      <c r="I51" s="6"/>
      <c r="J51" s="6"/>
      <c r="K51" s="6"/>
      <c r="L51" s="6"/>
      <c r="M51" s="15"/>
      <c r="N51" s="15"/>
      <c r="O51" s="6"/>
      <c r="P51" s="6"/>
      <c r="Q51" s="6"/>
      <c r="R51" s="6"/>
      <c r="S51" s="6"/>
      <c r="T51" s="6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ht="16.5" x14ac:dyDescent="0.25">
      <c r="A52" s="5">
        <v>41</v>
      </c>
      <c r="B52" s="5" t="s">
        <v>49</v>
      </c>
      <c r="C52" s="23"/>
      <c r="D52" s="10"/>
      <c r="E52" s="6"/>
      <c r="F52" s="6"/>
      <c r="G52" s="6"/>
      <c r="H52" s="6"/>
      <c r="I52" s="6"/>
      <c r="J52" s="6"/>
      <c r="K52" s="6"/>
      <c r="L52" s="6"/>
      <c r="M52" s="15"/>
      <c r="N52" s="15"/>
      <c r="O52" s="6"/>
      <c r="P52" s="6"/>
      <c r="Q52" s="6"/>
      <c r="R52" s="6"/>
      <c r="S52" s="6"/>
      <c r="T52" s="6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ht="16.5" x14ac:dyDescent="0.25">
      <c r="A53" s="5">
        <v>42</v>
      </c>
      <c r="B53" s="5" t="s">
        <v>50</v>
      </c>
      <c r="C53" s="23"/>
      <c r="D53" s="10"/>
      <c r="E53" s="6"/>
      <c r="F53" s="6"/>
      <c r="G53" s="6"/>
      <c r="H53" s="6"/>
      <c r="I53" s="6"/>
      <c r="J53" s="6"/>
      <c r="K53" s="6"/>
      <c r="L53" s="6"/>
      <c r="M53" s="15"/>
      <c r="N53" s="15"/>
      <c r="O53" s="6"/>
      <c r="P53" s="6"/>
      <c r="Q53" s="6"/>
      <c r="R53" s="6"/>
      <c r="S53" s="6"/>
      <c r="T53" s="6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ht="16.5" x14ac:dyDescent="0.25">
      <c r="A54" s="5">
        <v>43</v>
      </c>
      <c r="B54" s="5" t="s">
        <v>51</v>
      </c>
      <c r="C54" s="23"/>
      <c r="D54" s="10"/>
      <c r="E54" s="6"/>
      <c r="F54" s="6"/>
      <c r="G54" s="6"/>
      <c r="H54" s="6"/>
      <c r="I54" s="6"/>
      <c r="J54" s="6"/>
      <c r="K54" s="6"/>
      <c r="L54" s="6"/>
      <c r="M54" s="15"/>
      <c r="N54" s="15"/>
      <c r="O54" s="6"/>
      <c r="P54" s="6"/>
      <c r="Q54" s="6"/>
      <c r="R54" s="6"/>
      <c r="S54" s="6"/>
      <c r="T54" s="6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ht="16.5" x14ac:dyDescent="0.25">
      <c r="A55" s="5">
        <v>44</v>
      </c>
      <c r="B55" s="5" t="s">
        <v>52</v>
      </c>
      <c r="C55" s="23"/>
      <c r="D55" s="10"/>
      <c r="E55" s="6"/>
      <c r="F55" s="6"/>
      <c r="G55" s="6"/>
      <c r="H55" s="6"/>
      <c r="I55" s="6"/>
      <c r="J55" s="6"/>
      <c r="K55" s="6"/>
      <c r="L55" s="6"/>
      <c r="M55" s="15"/>
      <c r="N55" s="15"/>
      <c r="O55" s="6"/>
      <c r="P55" s="6"/>
      <c r="Q55" s="6"/>
      <c r="R55" s="6"/>
      <c r="S55" s="6"/>
      <c r="T55" s="6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ht="16.5" x14ac:dyDescent="0.25">
      <c r="A56" s="5">
        <v>45</v>
      </c>
      <c r="B56" s="5" t="s">
        <v>53</v>
      </c>
      <c r="C56" s="23"/>
      <c r="D56" s="10"/>
      <c r="E56" s="6"/>
      <c r="F56" s="6"/>
      <c r="G56" s="6"/>
      <c r="H56" s="6"/>
      <c r="I56" s="6"/>
      <c r="J56" s="6"/>
      <c r="K56" s="6"/>
      <c r="L56" s="6"/>
      <c r="M56" s="15"/>
      <c r="N56" s="15"/>
      <c r="O56" s="6"/>
      <c r="P56" s="6"/>
      <c r="Q56" s="6"/>
      <c r="R56" s="6"/>
      <c r="S56" s="6"/>
      <c r="T56" s="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ht="16.5" x14ac:dyDescent="0.25">
      <c r="A57" s="5">
        <v>46</v>
      </c>
      <c r="B57" s="5" t="s">
        <v>54</v>
      </c>
      <c r="C57" s="23"/>
      <c r="D57" s="10"/>
      <c r="E57" s="6"/>
      <c r="F57" s="6"/>
      <c r="G57" s="6"/>
      <c r="H57" s="6"/>
      <c r="I57" s="6"/>
      <c r="J57" s="6"/>
      <c r="K57" s="6"/>
      <c r="L57" s="6"/>
      <c r="M57" s="15"/>
      <c r="N57" s="15"/>
      <c r="O57" s="6"/>
      <c r="P57" s="6"/>
      <c r="Q57" s="6"/>
      <c r="R57" s="6"/>
      <c r="S57" s="6"/>
      <c r="T57" s="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ht="16.5" x14ac:dyDescent="0.25">
      <c r="A58" s="5">
        <v>47</v>
      </c>
      <c r="B58" s="5" t="s">
        <v>55</v>
      </c>
      <c r="C58" s="23"/>
      <c r="D58" s="10"/>
      <c r="E58" s="6"/>
      <c r="F58" s="6"/>
      <c r="G58" s="6"/>
      <c r="H58" s="6"/>
      <c r="I58" s="6"/>
      <c r="J58" s="6"/>
      <c r="K58" s="6"/>
      <c r="L58" s="6"/>
      <c r="M58" s="15"/>
      <c r="N58" s="15"/>
      <c r="O58" s="6"/>
      <c r="P58" s="6"/>
      <c r="Q58" s="6"/>
      <c r="R58" s="6"/>
      <c r="S58" s="6"/>
      <c r="T58" s="6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ht="16.5" x14ac:dyDescent="0.25">
      <c r="A59" s="5">
        <v>48</v>
      </c>
      <c r="B59" s="5" t="s">
        <v>56</v>
      </c>
      <c r="C59" s="23"/>
      <c r="D59" s="10"/>
      <c r="E59" s="6"/>
      <c r="F59" s="6"/>
      <c r="G59" s="6"/>
      <c r="H59" s="6"/>
      <c r="I59" s="6"/>
      <c r="J59" s="6"/>
      <c r="K59" s="6"/>
      <c r="L59" s="6"/>
      <c r="M59" s="15"/>
      <c r="N59" s="15"/>
      <c r="O59" s="6"/>
      <c r="P59" s="6"/>
      <c r="Q59" s="6"/>
      <c r="R59" s="6"/>
      <c r="S59" s="6"/>
      <c r="T59" s="6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ht="16.5" x14ac:dyDescent="0.25">
      <c r="A60" s="5">
        <v>49</v>
      </c>
      <c r="B60" s="5" t="s">
        <v>57</v>
      </c>
      <c r="C60" s="23"/>
      <c r="D60" s="10"/>
      <c r="E60" s="6"/>
      <c r="F60" s="6"/>
      <c r="G60" s="6"/>
      <c r="H60" s="6"/>
      <c r="I60" s="6"/>
      <c r="J60" s="6"/>
      <c r="K60" s="6"/>
      <c r="L60" s="6"/>
      <c r="M60" s="15"/>
      <c r="N60" s="15"/>
      <c r="O60" s="6"/>
      <c r="P60" s="6"/>
      <c r="Q60" s="6"/>
      <c r="R60" s="6"/>
      <c r="S60" s="6"/>
      <c r="T60" s="6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ht="16.5" x14ac:dyDescent="0.25">
      <c r="A61" s="5">
        <v>50</v>
      </c>
      <c r="B61" s="5" t="s">
        <v>58</v>
      </c>
      <c r="C61" s="23"/>
      <c r="D61" s="10"/>
      <c r="E61" s="6"/>
      <c r="F61" s="6"/>
      <c r="G61" s="6"/>
      <c r="H61" s="6"/>
      <c r="I61" s="6"/>
      <c r="J61" s="6"/>
      <c r="K61" s="6"/>
      <c r="L61" s="6"/>
      <c r="M61" s="15"/>
      <c r="N61" s="15"/>
      <c r="O61" s="6"/>
      <c r="P61" s="6"/>
      <c r="Q61" s="6"/>
      <c r="R61" s="6"/>
      <c r="S61" s="6"/>
      <c r="T61" s="6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ht="16.5" x14ac:dyDescent="0.25">
      <c r="A62" s="5">
        <v>51</v>
      </c>
      <c r="B62" s="5" t="s">
        <v>59</v>
      </c>
      <c r="C62" s="23"/>
      <c r="D62" s="10"/>
      <c r="E62" s="6"/>
      <c r="F62" s="6"/>
      <c r="G62" s="6"/>
      <c r="H62" s="6"/>
      <c r="I62" s="6"/>
      <c r="J62" s="6"/>
      <c r="K62" s="6"/>
      <c r="L62" s="6"/>
      <c r="M62" s="15"/>
      <c r="N62" s="15"/>
      <c r="O62" s="6"/>
      <c r="P62" s="6"/>
      <c r="Q62" s="6"/>
      <c r="R62" s="6"/>
      <c r="S62" s="6"/>
      <c r="T62" s="6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ht="16.5" x14ac:dyDescent="0.25">
      <c r="A63" s="5">
        <v>52</v>
      </c>
      <c r="B63" s="5" t="s">
        <v>60</v>
      </c>
      <c r="C63" s="23"/>
      <c r="D63" s="10"/>
      <c r="E63" s="6"/>
      <c r="F63" s="6"/>
      <c r="G63" s="6"/>
      <c r="H63" s="6"/>
      <c r="I63" s="6"/>
      <c r="J63" s="6"/>
      <c r="K63" s="6"/>
      <c r="L63" s="6"/>
      <c r="M63" s="15"/>
      <c r="N63" s="15"/>
      <c r="O63" s="6"/>
      <c r="P63" s="6"/>
      <c r="Q63" s="6"/>
      <c r="R63" s="6"/>
      <c r="S63" s="6"/>
      <c r="T63" s="6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ht="16.5" x14ac:dyDescent="0.25">
      <c r="A64" s="5">
        <v>53</v>
      </c>
      <c r="B64" s="5" t="s">
        <v>61</v>
      </c>
      <c r="C64" s="23"/>
      <c r="D64" s="10"/>
      <c r="E64" s="6"/>
      <c r="F64" s="6"/>
      <c r="G64" s="6"/>
      <c r="H64" s="6"/>
      <c r="I64" s="6"/>
      <c r="J64" s="6"/>
      <c r="K64" s="6"/>
      <c r="L64" s="6"/>
      <c r="M64" s="15"/>
      <c r="N64" s="15"/>
      <c r="O64" s="6"/>
      <c r="P64" s="6"/>
      <c r="Q64" s="6"/>
      <c r="R64" s="6"/>
      <c r="S64" s="6"/>
      <c r="T64" s="6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ht="16.5" x14ac:dyDescent="0.25">
      <c r="A65" s="5">
        <v>54</v>
      </c>
      <c r="B65" s="5" t="s">
        <v>62</v>
      </c>
      <c r="C65" s="23"/>
      <c r="D65" s="10"/>
      <c r="E65" s="6"/>
      <c r="F65" s="6"/>
      <c r="G65" s="6"/>
      <c r="H65" s="6"/>
      <c r="I65" s="6"/>
      <c r="J65" s="6"/>
      <c r="K65" s="6"/>
      <c r="L65" s="6"/>
      <c r="M65" s="15"/>
      <c r="N65" s="15"/>
      <c r="O65" s="6"/>
      <c r="P65" s="6"/>
      <c r="Q65" s="6"/>
      <c r="R65" s="6"/>
      <c r="S65" s="6"/>
      <c r="T65" s="6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ht="16.5" x14ac:dyDescent="0.25">
      <c r="A66" s="5">
        <v>55</v>
      </c>
      <c r="B66" s="5" t="s">
        <v>63</v>
      </c>
      <c r="C66" s="23"/>
      <c r="D66" s="10"/>
      <c r="E66" s="6"/>
      <c r="F66" s="6"/>
      <c r="G66" s="6"/>
      <c r="H66" s="6"/>
      <c r="I66" s="6"/>
      <c r="J66" s="6"/>
      <c r="K66" s="6"/>
      <c r="L66" s="6"/>
      <c r="M66" s="15"/>
      <c r="N66" s="15"/>
      <c r="O66" s="6"/>
      <c r="P66" s="6"/>
      <c r="Q66" s="6"/>
      <c r="R66" s="6"/>
      <c r="S66" s="6"/>
      <c r="T66" s="6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ht="16.5" x14ac:dyDescent="0.25">
      <c r="A67" s="5">
        <v>56</v>
      </c>
      <c r="B67" s="5" t="s">
        <v>64</v>
      </c>
      <c r="C67" s="23"/>
      <c r="D67" s="10"/>
      <c r="E67" s="6"/>
      <c r="F67" s="6"/>
      <c r="G67" s="6"/>
      <c r="H67" s="6"/>
      <c r="I67" s="6"/>
      <c r="J67" s="6"/>
      <c r="K67" s="6"/>
      <c r="L67" s="6"/>
      <c r="M67" s="15"/>
      <c r="N67" s="15"/>
      <c r="O67" s="6"/>
      <c r="P67" s="6"/>
      <c r="Q67" s="6"/>
      <c r="R67" s="6"/>
      <c r="S67" s="6"/>
      <c r="T67" s="6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ht="16.5" x14ac:dyDescent="0.25">
      <c r="A68" s="5">
        <v>57</v>
      </c>
      <c r="B68" s="5" t="s">
        <v>65</v>
      </c>
      <c r="C68" s="23"/>
      <c r="D68" s="10"/>
      <c r="E68" s="6"/>
      <c r="F68" s="6"/>
      <c r="G68" s="6"/>
      <c r="H68" s="6"/>
      <c r="I68" s="6"/>
      <c r="J68" s="6"/>
      <c r="K68" s="6"/>
      <c r="L68" s="6"/>
      <c r="M68" s="15"/>
      <c r="N68" s="15"/>
      <c r="O68" s="6"/>
      <c r="P68" s="6"/>
      <c r="Q68" s="6"/>
      <c r="R68" s="6"/>
      <c r="S68" s="6"/>
      <c r="T68" s="6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ht="16.5" x14ac:dyDescent="0.25">
      <c r="A69" s="5">
        <v>58</v>
      </c>
      <c r="B69" s="5" t="s">
        <v>66</v>
      </c>
      <c r="C69" s="23"/>
      <c r="D69" s="10"/>
      <c r="E69" s="6"/>
      <c r="F69" s="6"/>
      <c r="G69" s="6"/>
      <c r="H69" s="6"/>
      <c r="I69" s="6"/>
      <c r="J69" s="6"/>
      <c r="K69" s="6"/>
      <c r="L69" s="6"/>
      <c r="M69" s="15"/>
      <c r="N69" s="15"/>
      <c r="O69" s="6"/>
      <c r="P69" s="6"/>
      <c r="Q69" s="6"/>
      <c r="R69" s="6"/>
      <c r="S69" s="6"/>
      <c r="T69" s="6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ht="16.5" x14ac:dyDescent="0.25">
      <c r="A70" s="5">
        <v>59</v>
      </c>
      <c r="B70" s="5" t="s">
        <v>67</v>
      </c>
      <c r="C70" s="23"/>
      <c r="D70" s="10"/>
      <c r="E70" s="6"/>
      <c r="F70" s="6"/>
      <c r="G70" s="6"/>
      <c r="H70" s="6"/>
      <c r="I70" s="6"/>
      <c r="J70" s="6"/>
      <c r="K70" s="6"/>
      <c r="L70" s="6"/>
      <c r="M70" s="15"/>
      <c r="N70" s="15"/>
      <c r="O70" s="6"/>
      <c r="P70" s="6"/>
      <c r="Q70" s="6"/>
      <c r="R70" s="6"/>
      <c r="S70" s="6"/>
      <c r="T70" s="6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ht="16.5" x14ac:dyDescent="0.25">
      <c r="A71" s="5">
        <v>60</v>
      </c>
      <c r="B71" s="5" t="s">
        <v>68</v>
      </c>
      <c r="C71" s="23"/>
      <c r="D71" s="10"/>
      <c r="E71" s="6"/>
      <c r="F71" s="6"/>
      <c r="G71" s="6"/>
      <c r="H71" s="6"/>
      <c r="I71" s="6"/>
      <c r="J71" s="6"/>
      <c r="K71" s="6"/>
      <c r="L71" s="6"/>
      <c r="M71" s="15"/>
      <c r="N71" s="15"/>
      <c r="O71" s="6"/>
      <c r="P71" s="6"/>
      <c r="Q71" s="6"/>
      <c r="R71" s="6"/>
      <c r="S71" s="6"/>
      <c r="T71" s="6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ht="16.5" x14ac:dyDescent="0.25">
      <c r="A72" s="5">
        <v>61</v>
      </c>
      <c r="B72" s="5" t="s">
        <v>69</v>
      </c>
      <c r="C72" s="23"/>
      <c r="D72" s="10"/>
      <c r="E72" s="6"/>
      <c r="F72" s="6"/>
      <c r="G72" s="6"/>
      <c r="H72" s="6"/>
      <c r="I72" s="6"/>
      <c r="J72" s="6"/>
      <c r="K72" s="6"/>
      <c r="L72" s="6"/>
      <c r="M72" s="15"/>
      <c r="N72" s="15"/>
      <c r="O72" s="6"/>
      <c r="P72" s="6"/>
      <c r="Q72" s="6"/>
      <c r="R72" s="6"/>
      <c r="S72" s="6"/>
      <c r="T72" s="6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ht="16.5" x14ac:dyDescent="0.25">
      <c r="A73" s="5">
        <v>62</v>
      </c>
      <c r="B73" s="5" t="s">
        <v>70</v>
      </c>
      <c r="C73" s="23"/>
      <c r="D73" s="10"/>
      <c r="E73" s="6"/>
      <c r="F73" s="6"/>
      <c r="G73" s="6"/>
      <c r="H73" s="6"/>
      <c r="I73" s="6"/>
      <c r="J73" s="6"/>
      <c r="K73" s="6"/>
      <c r="L73" s="6"/>
      <c r="M73" s="15"/>
      <c r="N73" s="15"/>
      <c r="O73" s="6"/>
      <c r="P73" s="6"/>
      <c r="Q73" s="6"/>
      <c r="R73" s="6"/>
      <c r="S73" s="6"/>
      <c r="T73" s="6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ht="16.5" x14ac:dyDescent="0.25">
      <c r="A74" s="5">
        <v>63</v>
      </c>
      <c r="B74" s="5" t="s">
        <v>71</v>
      </c>
      <c r="C74" s="23"/>
      <c r="D74" s="10"/>
      <c r="E74" s="6"/>
      <c r="F74" s="6"/>
      <c r="G74" s="6"/>
      <c r="H74" s="6"/>
      <c r="I74" s="6"/>
      <c r="J74" s="6"/>
      <c r="K74" s="6"/>
      <c r="L74" s="6"/>
      <c r="M74" s="15"/>
      <c r="N74" s="15"/>
      <c r="O74" s="6"/>
      <c r="P74" s="6"/>
      <c r="Q74" s="6"/>
      <c r="R74" s="6"/>
      <c r="S74" s="6"/>
      <c r="T74" s="6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ht="16.5" x14ac:dyDescent="0.25">
      <c r="A75" s="5">
        <v>64</v>
      </c>
      <c r="B75" s="5" t="s">
        <v>72</v>
      </c>
      <c r="C75" s="23"/>
      <c r="D75" s="10"/>
      <c r="E75" s="6"/>
      <c r="F75" s="6"/>
      <c r="G75" s="6"/>
      <c r="H75" s="6"/>
      <c r="I75" s="6"/>
      <c r="J75" s="6"/>
      <c r="K75" s="6"/>
      <c r="L75" s="6"/>
      <c r="M75" s="15"/>
      <c r="N75" s="15"/>
      <c r="O75" s="6"/>
      <c r="P75" s="6"/>
      <c r="Q75" s="6"/>
      <c r="R75" s="6"/>
      <c r="S75" s="6"/>
      <c r="T75" s="6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ht="16.5" x14ac:dyDescent="0.25">
      <c r="A76" s="5">
        <v>65</v>
      </c>
      <c r="B76" s="5" t="s">
        <v>73</v>
      </c>
      <c r="C76" s="23"/>
      <c r="D76" s="10"/>
      <c r="E76" s="6"/>
      <c r="F76" s="6"/>
      <c r="G76" s="6"/>
      <c r="H76" s="6"/>
      <c r="I76" s="6"/>
      <c r="J76" s="6"/>
      <c r="K76" s="6"/>
      <c r="L76" s="6"/>
      <c r="M76" s="15"/>
      <c r="N76" s="15"/>
      <c r="O76" s="6"/>
      <c r="P76" s="6"/>
      <c r="Q76" s="6"/>
      <c r="R76" s="6"/>
      <c r="S76" s="6"/>
      <c r="T76" s="6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ht="16.5" x14ac:dyDescent="0.25">
      <c r="A77" s="5">
        <v>66</v>
      </c>
      <c r="B77" s="5" t="s">
        <v>74</v>
      </c>
      <c r="C77" s="23"/>
      <c r="D77" s="10"/>
      <c r="E77" s="6"/>
      <c r="F77" s="6"/>
      <c r="G77" s="6"/>
      <c r="H77" s="6"/>
      <c r="I77" s="6"/>
      <c r="J77" s="6"/>
      <c r="K77" s="6"/>
      <c r="L77" s="6"/>
      <c r="M77" s="15"/>
      <c r="N77" s="15"/>
      <c r="O77" s="6"/>
      <c r="P77" s="6"/>
      <c r="Q77" s="6"/>
      <c r="R77" s="6"/>
      <c r="S77" s="6"/>
      <c r="T77" s="6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ht="16.5" x14ac:dyDescent="0.25">
      <c r="A78" s="5">
        <v>67</v>
      </c>
      <c r="B78" s="5" t="s">
        <v>75</v>
      </c>
      <c r="C78" s="23"/>
      <c r="D78" s="10"/>
      <c r="E78" s="6"/>
      <c r="F78" s="6"/>
      <c r="G78" s="6"/>
      <c r="H78" s="6"/>
      <c r="I78" s="6"/>
      <c r="J78" s="6"/>
      <c r="K78" s="6"/>
      <c r="L78" s="6"/>
      <c r="M78" s="15"/>
      <c r="N78" s="15"/>
      <c r="O78" s="6"/>
      <c r="P78" s="6"/>
      <c r="Q78" s="6"/>
      <c r="R78" s="6"/>
      <c r="S78" s="6"/>
      <c r="T78" s="6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ht="16.5" x14ac:dyDescent="0.25">
      <c r="A79" s="5">
        <v>68</v>
      </c>
      <c r="B79" s="5" t="s">
        <v>76</v>
      </c>
      <c r="C79" s="23"/>
      <c r="D79" s="10"/>
      <c r="E79" s="6"/>
      <c r="F79" s="6"/>
      <c r="G79" s="6"/>
      <c r="H79" s="6"/>
      <c r="I79" s="6"/>
      <c r="J79" s="6"/>
      <c r="K79" s="6"/>
      <c r="L79" s="6"/>
      <c r="M79" s="15"/>
      <c r="N79" s="15"/>
      <c r="O79" s="6"/>
      <c r="P79" s="6"/>
      <c r="Q79" s="6"/>
      <c r="R79" s="6"/>
      <c r="S79" s="6"/>
      <c r="T79" s="6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ht="16.5" x14ac:dyDescent="0.25">
      <c r="A80" s="5">
        <v>69</v>
      </c>
      <c r="B80" s="5" t="s">
        <v>77</v>
      </c>
      <c r="C80" s="23"/>
      <c r="D80" s="10"/>
      <c r="E80" s="6"/>
      <c r="F80" s="6"/>
      <c r="G80" s="6"/>
      <c r="H80" s="6"/>
      <c r="I80" s="6"/>
      <c r="J80" s="6"/>
      <c r="K80" s="6"/>
      <c r="L80" s="6"/>
      <c r="M80" s="15"/>
      <c r="N80" s="15"/>
      <c r="O80" s="6"/>
      <c r="P80" s="6"/>
      <c r="Q80" s="6"/>
      <c r="R80" s="6"/>
      <c r="S80" s="6"/>
      <c r="T80" s="6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ht="16.5" x14ac:dyDescent="0.25">
      <c r="A81" s="5">
        <v>70</v>
      </c>
      <c r="B81" s="5" t="s">
        <v>78</v>
      </c>
      <c r="C81" s="23"/>
      <c r="D81" s="10"/>
      <c r="E81" s="6"/>
      <c r="F81" s="6"/>
      <c r="G81" s="6"/>
      <c r="H81" s="6"/>
      <c r="I81" s="6"/>
      <c r="J81" s="6"/>
      <c r="K81" s="6"/>
      <c r="L81" s="6"/>
      <c r="M81" s="15"/>
      <c r="N81" s="15"/>
      <c r="O81" s="6"/>
      <c r="P81" s="6"/>
      <c r="Q81" s="6"/>
      <c r="R81" s="6"/>
      <c r="S81" s="6"/>
      <c r="T81" s="6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ht="16.5" x14ac:dyDescent="0.25">
      <c r="A82" s="5">
        <v>71</v>
      </c>
      <c r="B82" s="5" t="s">
        <v>79</v>
      </c>
      <c r="C82" s="23"/>
      <c r="D82" s="10"/>
      <c r="E82" s="6"/>
      <c r="F82" s="6"/>
      <c r="G82" s="6"/>
      <c r="H82" s="6"/>
      <c r="I82" s="6"/>
      <c r="J82" s="6"/>
      <c r="K82" s="6"/>
      <c r="L82" s="6"/>
      <c r="M82" s="15"/>
      <c r="N82" s="15"/>
      <c r="O82" s="6"/>
      <c r="P82" s="6"/>
      <c r="Q82" s="6"/>
      <c r="R82" s="6"/>
      <c r="S82" s="6"/>
      <c r="T82" s="6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ht="16.5" x14ac:dyDescent="0.25">
      <c r="A83" s="5">
        <v>72</v>
      </c>
      <c r="B83" s="5" t="s">
        <v>80</v>
      </c>
      <c r="C83" s="23"/>
      <c r="D83" s="10"/>
      <c r="E83" s="6"/>
      <c r="F83" s="6"/>
      <c r="G83" s="6"/>
      <c r="H83" s="6"/>
      <c r="I83" s="6"/>
      <c r="J83" s="6"/>
      <c r="K83" s="6"/>
      <c r="L83" s="6"/>
      <c r="M83" s="15"/>
      <c r="N83" s="15"/>
      <c r="O83" s="6"/>
      <c r="P83" s="6"/>
      <c r="Q83" s="6"/>
      <c r="R83" s="6"/>
      <c r="S83" s="6"/>
      <c r="T83" s="6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ht="16.5" x14ac:dyDescent="0.25">
      <c r="A84" s="5">
        <v>73</v>
      </c>
      <c r="B84" s="5" t="s">
        <v>81</v>
      </c>
      <c r="C84" s="23"/>
      <c r="D84" s="10"/>
      <c r="E84" s="6"/>
      <c r="F84" s="6"/>
      <c r="G84" s="6"/>
      <c r="H84" s="6"/>
      <c r="I84" s="6"/>
      <c r="J84" s="6"/>
      <c r="K84" s="6"/>
      <c r="L84" s="6"/>
      <c r="M84" s="15"/>
      <c r="N84" s="15"/>
      <c r="O84" s="6"/>
      <c r="P84" s="6"/>
      <c r="Q84" s="6"/>
      <c r="R84" s="6"/>
      <c r="S84" s="6"/>
      <c r="T84" s="6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ht="16.5" x14ac:dyDescent="0.25">
      <c r="A85" s="5">
        <v>74</v>
      </c>
      <c r="B85" s="5" t="s">
        <v>82</v>
      </c>
      <c r="C85" s="23"/>
      <c r="D85" s="10"/>
      <c r="E85" s="6"/>
      <c r="F85" s="6"/>
      <c r="G85" s="6"/>
      <c r="H85" s="6"/>
      <c r="I85" s="6"/>
      <c r="J85" s="6"/>
      <c r="K85" s="6"/>
      <c r="L85" s="6"/>
      <c r="M85" s="15"/>
      <c r="N85" s="15"/>
      <c r="O85" s="6"/>
      <c r="P85" s="6"/>
      <c r="Q85" s="6"/>
      <c r="R85" s="6"/>
      <c r="S85" s="6"/>
      <c r="T85" s="6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ht="16.5" x14ac:dyDescent="0.25">
      <c r="A86" s="5">
        <v>75</v>
      </c>
      <c r="B86" s="5" t="s">
        <v>83</v>
      </c>
      <c r="C86" s="23"/>
      <c r="D86" s="10"/>
      <c r="E86" s="6"/>
      <c r="F86" s="6"/>
      <c r="G86" s="6"/>
      <c r="H86" s="6"/>
      <c r="I86" s="6"/>
      <c r="J86" s="6"/>
      <c r="K86" s="6"/>
      <c r="L86" s="6"/>
      <c r="M86" s="15"/>
      <c r="N86" s="15"/>
      <c r="O86" s="6"/>
      <c r="P86" s="6"/>
      <c r="Q86" s="6"/>
      <c r="R86" s="6"/>
      <c r="S86" s="6"/>
      <c r="T86" s="6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ht="16.5" x14ac:dyDescent="0.25">
      <c r="A87" s="5">
        <v>76</v>
      </c>
      <c r="B87" s="5" t="s">
        <v>84</v>
      </c>
      <c r="C87" s="23"/>
      <c r="D87" s="10"/>
      <c r="E87" s="6"/>
      <c r="F87" s="6"/>
      <c r="G87" s="6"/>
      <c r="H87" s="6"/>
      <c r="I87" s="6"/>
      <c r="J87" s="6"/>
      <c r="K87" s="6"/>
      <c r="L87" s="6"/>
      <c r="M87" s="15"/>
      <c r="N87" s="15"/>
      <c r="O87" s="6"/>
      <c r="P87" s="6"/>
      <c r="Q87" s="6"/>
      <c r="R87" s="6"/>
      <c r="S87" s="6"/>
      <c r="T87" s="6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ht="16.5" x14ac:dyDescent="0.25">
      <c r="A88" s="5">
        <v>77</v>
      </c>
      <c r="B88" s="5" t="s">
        <v>85</v>
      </c>
      <c r="C88" s="23"/>
      <c r="D88" s="10"/>
      <c r="E88" s="6"/>
      <c r="F88" s="6"/>
      <c r="G88" s="6"/>
      <c r="H88" s="6"/>
      <c r="I88" s="6"/>
      <c r="J88" s="6"/>
      <c r="K88" s="6"/>
      <c r="L88" s="6"/>
      <c r="M88" s="15"/>
      <c r="N88" s="15"/>
      <c r="O88" s="6"/>
      <c r="P88" s="6"/>
      <c r="Q88" s="6"/>
      <c r="R88" s="6"/>
      <c r="S88" s="6"/>
      <c r="T88" s="6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ht="16.5" x14ac:dyDescent="0.25">
      <c r="A89" s="5">
        <v>78</v>
      </c>
      <c r="B89" s="5" t="s">
        <v>86</v>
      </c>
      <c r="C89" s="23"/>
      <c r="D89" s="10"/>
      <c r="E89" s="6"/>
      <c r="F89" s="6"/>
      <c r="G89" s="6"/>
      <c r="H89" s="6"/>
      <c r="I89" s="6"/>
      <c r="J89" s="6"/>
      <c r="K89" s="6"/>
      <c r="L89" s="6"/>
      <c r="M89" s="15"/>
      <c r="N89" s="15"/>
      <c r="O89" s="6"/>
      <c r="P89" s="6"/>
      <c r="Q89" s="6"/>
      <c r="R89" s="6"/>
      <c r="S89" s="6"/>
      <c r="T89" s="6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ht="16.5" x14ac:dyDescent="0.25">
      <c r="A90" s="5">
        <v>79</v>
      </c>
      <c r="B90" s="5" t="s">
        <v>87</v>
      </c>
      <c r="C90" s="23"/>
      <c r="D90" s="10"/>
      <c r="E90" s="6"/>
      <c r="F90" s="6"/>
      <c r="G90" s="6"/>
      <c r="H90" s="6"/>
      <c r="I90" s="6"/>
      <c r="J90" s="6"/>
      <c r="K90" s="6"/>
      <c r="L90" s="6"/>
      <c r="M90" s="15"/>
      <c r="N90" s="15"/>
      <c r="O90" s="6"/>
      <c r="P90" s="6"/>
      <c r="Q90" s="6"/>
      <c r="R90" s="6"/>
      <c r="S90" s="6"/>
      <c r="T90" s="6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ht="16.5" x14ac:dyDescent="0.25">
      <c r="A91" s="5">
        <v>80</v>
      </c>
      <c r="B91" s="5" t="s">
        <v>88</v>
      </c>
      <c r="C91" s="23"/>
      <c r="D91" s="10"/>
      <c r="E91" s="6"/>
      <c r="F91" s="6"/>
      <c r="G91" s="6"/>
      <c r="H91" s="6"/>
      <c r="I91" s="6"/>
      <c r="J91" s="6"/>
      <c r="K91" s="6"/>
      <c r="L91" s="6"/>
      <c r="M91" s="15"/>
      <c r="N91" s="15"/>
      <c r="O91" s="6"/>
      <c r="P91" s="6"/>
      <c r="Q91" s="6"/>
      <c r="R91" s="6"/>
      <c r="S91" s="6"/>
      <c r="T91" s="6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ht="16.5" x14ac:dyDescent="0.25">
      <c r="A92" s="5">
        <v>81</v>
      </c>
      <c r="B92" s="5" t="s">
        <v>89</v>
      </c>
      <c r="C92" s="23"/>
      <c r="D92" s="10"/>
      <c r="E92" s="6"/>
      <c r="F92" s="6"/>
      <c r="G92" s="6"/>
      <c r="H92" s="6"/>
      <c r="I92" s="6"/>
      <c r="J92" s="6"/>
      <c r="K92" s="6"/>
      <c r="L92" s="6"/>
      <c r="M92" s="15"/>
      <c r="N92" s="15"/>
      <c r="O92" s="6"/>
      <c r="P92" s="6"/>
      <c r="Q92" s="6"/>
      <c r="R92" s="6"/>
      <c r="S92" s="6"/>
      <c r="T92" s="6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ht="16.5" x14ac:dyDescent="0.25">
      <c r="A93" s="5">
        <v>82</v>
      </c>
      <c r="B93" s="5" t="s">
        <v>90</v>
      </c>
      <c r="C93" s="23"/>
      <c r="D93" s="10"/>
      <c r="E93" s="6"/>
      <c r="F93" s="6"/>
      <c r="G93" s="6"/>
      <c r="H93" s="6"/>
      <c r="I93" s="6"/>
      <c r="J93" s="6"/>
      <c r="K93" s="6"/>
      <c r="L93" s="6"/>
      <c r="M93" s="15"/>
      <c r="N93" s="15"/>
      <c r="O93" s="6"/>
      <c r="P93" s="6"/>
      <c r="Q93" s="6"/>
      <c r="R93" s="6"/>
      <c r="S93" s="6"/>
      <c r="T93" s="6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ht="16.5" x14ac:dyDescent="0.25">
      <c r="A94" s="5">
        <v>83</v>
      </c>
      <c r="B94" s="5" t="s">
        <v>91</v>
      </c>
      <c r="C94" s="23"/>
      <c r="D94" s="10"/>
      <c r="E94" s="6"/>
      <c r="F94" s="6"/>
      <c r="G94" s="6"/>
      <c r="H94" s="6"/>
      <c r="I94" s="6"/>
      <c r="J94" s="6"/>
      <c r="K94" s="6"/>
      <c r="L94" s="6"/>
      <c r="M94" s="15"/>
      <c r="N94" s="15"/>
      <c r="O94" s="6"/>
      <c r="P94" s="6"/>
      <c r="Q94" s="6"/>
      <c r="R94" s="6"/>
      <c r="S94" s="6"/>
      <c r="T94" s="6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ht="16.5" x14ac:dyDescent="0.25">
      <c r="A95" s="5">
        <v>84</v>
      </c>
      <c r="B95" s="5" t="s">
        <v>92</v>
      </c>
      <c r="C95" s="23"/>
      <c r="D95" s="10"/>
      <c r="E95" s="6"/>
      <c r="F95" s="6"/>
      <c r="G95" s="6"/>
      <c r="H95" s="6"/>
      <c r="I95" s="6"/>
      <c r="J95" s="6"/>
      <c r="K95" s="6"/>
      <c r="L95" s="6"/>
      <c r="M95" s="15"/>
      <c r="N95" s="15"/>
      <c r="O95" s="6"/>
      <c r="P95" s="6"/>
      <c r="Q95" s="6"/>
      <c r="R95" s="6"/>
      <c r="S95" s="6"/>
      <c r="T95" s="6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ht="16.5" x14ac:dyDescent="0.25">
      <c r="A96" s="5">
        <v>85</v>
      </c>
      <c r="B96" s="5" t="s">
        <v>93</v>
      </c>
      <c r="C96" s="23"/>
      <c r="D96" s="10"/>
      <c r="E96" s="6"/>
      <c r="F96" s="6"/>
      <c r="G96" s="6"/>
      <c r="H96" s="6"/>
      <c r="I96" s="6"/>
      <c r="J96" s="6"/>
      <c r="K96" s="6"/>
      <c r="L96" s="6"/>
      <c r="M96" s="15"/>
      <c r="N96" s="15"/>
      <c r="O96" s="6"/>
      <c r="P96" s="6"/>
      <c r="Q96" s="6"/>
      <c r="R96" s="6"/>
      <c r="S96" s="6"/>
      <c r="T96" s="6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ht="16.5" x14ac:dyDescent="0.25">
      <c r="A97" s="5">
        <v>86</v>
      </c>
      <c r="B97" s="5" t="s">
        <v>94</v>
      </c>
      <c r="C97" s="23"/>
      <c r="D97" s="10"/>
      <c r="E97" s="6"/>
      <c r="F97" s="6"/>
      <c r="G97" s="6"/>
      <c r="H97" s="6"/>
      <c r="I97" s="6"/>
      <c r="J97" s="6"/>
      <c r="K97" s="6"/>
      <c r="L97" s="6"/>
      <c r="M97" s="15"/>
      <c r="N97" s="15"/>
      <c r="O97" s="6"/>
      <c r="P97" s="6"/>
      <c r="Q97" s="6"/>
      <c r="R97" s="6"/>
      <c r="S97" s="6"/>
      <c r="T97" s="6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ht="16.5" x14ac:dyDescent="0.25">
      <c r="A98" s="5">
        <v>87</v>
      </c>
      <c r="B98" s="5" t="s">
        <v>95</v>
      </c>
      <c r="C98" s="23"/>
      <c r="D98" s="10"/>
      <c r="E98" s="6"/>
      <c r="F98" s="6"/>
      <c r="G98" s="6"/>
      <c r="H98" s="6"/>
      <c r="I98" s="6"/>
      <c r="J98" s="6"/>
      <c r="K98" s="6"/>
      <c r="L98" s="6"/>
      <c r="M98" s="15"/>
      <c r="N98" s="15"/>
      <c r="O98" s="6"/>
      <c r="P98" s="6"/>
      <c r="Q98" s="6"/>
      <c r="R98" s="6"/>
      <c r="S98" s="6"/>
      <c r="T98" s="6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ht="16.5" x14ac:dyDescent="0.25">
      <c r="A99" s="5">
        <v>88</v>
      </c>
      <c r="B99" s="5" t="s">
        <v>96</v>
      </c>
      <c r="C99" s="23"/>
      <c r="D99" s="10"/>
      <c r="E99" s="6"/>
      <c r="F99" s="6"/>
      <c r="G99" s="6"/>
      <c r="H99" s="6"/>
      <c r="I99" s="6"/>
      <c r="J99" s="6"/>
      <c r="K99" s="6"/>
      <c r="L99" s="6"/>
      <c r="M99" s="15"/>
      <c r="N99" s="15"/>
      <c r="O99" s="6"/>
      <c r="P99" s="6"/>
      <c r="Q99" s="6"/>
      <c r="R99" s="6"/>
      <c r="S99" s="6"/>
      <c r="T99" s="6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ht="16.5" x14ac:dyDescent="0.25">
      <c r="A100" s="5">
        <v>89</v>
      </c>
      <c r="B100" s="5" t="s">
        <v>97</v>
      </c>
      <c r="C100" s="23"/>
      <c r="D100" s="10"/>
      <c r="E100" s="6"/>
      <c r="F100" s="6"/>
      <c r="G100" s="6"/>
      <c r="H100" s="6"/>
      <c r="I100" s="6"/>
      <c r="J100" s="6"/>
      <c r="K100" s="6"/>
      <c r="L100" s="6"/>
      <c r="M100" s="15"/>
      <c r="N100" s="15"/>
      <c r="O100" s="6"/>
      <c r="P100" s="6"/>
      <c r="Q100" s="6"/>
      <c r="R100" s="6"/>
      <c r="S100" s="6"/>
      <c r="T100" s="6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ht="16.5" x14ac:dyDescent="0.25">
      <c r="A101" s="5">
        <v>90</v>
      </c>
      <c r="B101" s="5" t="s">
        <v>98</v>
      </c>
      <c r="C101" s="23"/>
      <c r="D101" s="10"/>
      <c r="E101" s="6"/>
      <c r="F101" s="6"/>
      <c r="G101" s="6"/>
      <c r="H101" s="6"/>
      <c r="I101" s="6"/>
      <c r="J101" s="6"/>
      <c r="K101" s="6"/>
      <c r="L101" s="6"/>
      <c r="M101" s="15"/>
      <c r="N101" s="15"/>
      <c r="O101" s="6"/>
      <c r="P101" s="6"/>
      <c r="Q101" s="6"/>
      <c r="R101" s="6"/>
      <c r="S101" s="6"/>
      <c r="T101" s="6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ht="16.5" x14ac:dyDescent="0.25">
      <c r="A102" s="5">
        <v>91</v>
      </c>
      <c r="B102" s="5" t="s">
        <v>99</v>
      </c>
      <c r="C102" s="23"/>
      <c r="D102" s="10"/>
      <c r="E102" s="6"/>
      <c r="F102" s="6"/>
      <c r="G102" s="6"/>
      <c r="H102" s="6"/>
      <c r="I102" s="6"/>
      <c r="J102" s="6"/>
      <c r="K102" s="6"/>
      <c r="L102" s="6"/>
      <c r="M102" s="15"/>
      <c r="N102" s="15"/>
      <c r="O102" s="6"/>
      <c r="P102" s="6"/>
      <c r="Q102" s="6"/>
      <c r="R102" s="6"/>
      <c r="S102" s="6"/>
      <c r="T102" s="6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ht="16.5" x14ac:dyDescent="0.25">
      <c r="A103" s="5">
        <v>92</v>
      </c>
      <c r="B103" s="5" t="s">
        <v>100</v>
      </c>
      <c r="C103" s="23"/>
      <c r="D103" s="10"/>
      <c r="E103" s="6"/>
      <c r="F103" s="6"/>
      <c r="G103" s="6"/>
      <c r="H103" s="6"/>
      <c r="I103" s="6"/>
      <c r="J103" s="6"/>
      <c r="K103" s="6"/>
      <c r="L103" s="6"/>
      <c r="M103" s="15"/>
      <c r="N103" s="15"/>
      <c r="O103" s="6"/>
      <c r="P103" s="6"/>
      <c r="Q103" s="6"/>
      <c r="R103" s="6"/>
      <c r="S103" s="6"/>
      <c r="T103" s="6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ht="16.5" x14ac:dyDescent="0.25">
      <c r="A104" s="5">
        <v>93</v>
      </c>
      <c r="B104" s="5" t="s">
        <v>101</v>
      </c>
      <c r="C104" s="23"/>
      <c r="D104" s="10"/>
      <c r="E104" s="6"/>
      <c r="F104" s="6"/>
      <c r="G104" s="6"/>
      <c r="H104" s="6"/>
      <c r="I104" s="6"/>
      <c r="J104" s="6"/>
      <c r="K104" s="6"/>
      <c r="L104" s="6"/>
      <c r="M104" s="15"/>
      <c r="N104" s="15"/>
      <c r="O104" s="6"/>
      <c r="P104" s="6"/>
      <c r="Q104" s="6"/>
      <c r="R104" s="6"/>
      <c r="S104" s="6"/>
      <c r="T104" s="6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ht="16.5" x14ac:dyDescent="0.25">
      <c r="A105" s="5">
        <v>94</v>
      </c>
      <c r="B105" s="5" t="s">
        <v>102</v>
      </c>
      <c r="C105" s="23"/>
      <c r="D105" s="10"/>
      <c r="E105" s="6"/>
      <c r="F105" s="6"/>
      <c r="G105" s="6"/>
      <c r="H105" s="6"/>
      <c r="I105" s="6"/>
      <c r="J105" s="6"/>
      <c r="K105" s="6"/>
      <c r="L105" s="6"/>
      <c r="M105" s="15"/>
      <c r="N105" s="15"/>
      <c r="O105" s="6"/>
      <c r="P105" s="6"/>
      <c r="Q105" s="6"/>
      <c r="R105" s="6"/>
      <c r="S105" s="6"/>
      <c r="T105" s="6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ht="16.5" x14ac:dyDescent="0.25">
      <c r="A106" s="5">
        <v>95</v>
      </c>
      <c r="B106" s="5" t="s">
        <v>103</v>
      </c>
      <c r="C106" s="23"/>
      <c r="D106" s="10"/>
      <c r="E106" s="6"/>
      <c r="F106" s="6"/>
      <c r="G106" s="6"/>
      <c r="H106" s="6"/>
      <c r="I106" s="6"/>
      <c r="J106" s="6"/>
      <c r="K106" s="6"/>
      <c r="L106" s="6"/>
      <c r="M106" s="15"/>
      <c r="N106" s="15"/>
      <c r="O106" s="6"/>
      <c r="P106" s="6"/>
      <c r="Q106" s="6"/>
      <c r="R106" s="6"/>
      <c r="S106" s="6"/>
      <c r="T106" s="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ht="16.5" x14ac:dyDescent="0.25">
      <c r="A107" s="5">
        <v>96</v>
      </c>
      <c r="B107" s="5" t="s">
        <v>104</v>
      </c>
      <c r="C107" s="23"/>
      <c r="D107" s="10"/>
      <c r="E107" s="6"/>
      <c r="F107" s="6"/>
      <c r="G107" s="6"/>
      <c r="H107" s="6"/>
      <c r="I107" s="6"/>
      <c r="J107" s="6"/>
      <c r="K107" s="6"/>
      <c r="L107" s="6"/>
      <c r="M107" s="15"/>
      <c r="N107" s="15"/>
      <c r="O107" s="6"/>
      <c r="P107" s="6"/>
      <c r="Q107" s="6"/>
      <c r="R107" s="6"/>
      <c r="S107" s="6"/>
      <c r="T107" s="6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AG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 t="shared" si="0"/>
        <v>0</v>
      </c>
      <c r="AA108" s="10">
        <f t="shared" si="0"/>
        <v>0</v>
      </c>
      <c r="AB108" s="10">
        <f t="shared" si="0"/>
        <v>0</v>
      </c>
      <c r="AC108" s="10">
        <f t="shared" si="0"/>
        <v>0</v>
      </c>
      <c r="AD108" s="10">
        <f t="shared" si="0"/>
        <v>0</v>
      </c>
      <c r="AE108" s="10">
        <f t="shared" si="0"/>
        <v>0</v>
      </c>
      <c r="AF108" s="10">
        <f t="shared" si="0"/>
        <v>0</v>
      </c>
      <c r="AG108" s="10">
        <f t="shared" si="0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1">MAX(D12:D107)</f>
        <v>0</v>
      </c>
      <c r="E109" s="10">
        <f t="shared" si="1"/>
        <v>0</v>
      </c>
      <c r="F109" s="10">
        <f t="shared" si="1"/>
        <v>0</v>
      </c>
      <c r="G109" s="10">
        <f t="shared" si="1"/>
        <v>0</v>
      </c>
      <c r="H109" s="10">
        <f t="shared" si="1"/>
        <v>0</v>
      </c>
      <c r="I109" s="10">
        <f t="shared" si="1"/>
        <v>0</v>
      </c>
      <c r="J109" s="10">
        <f t="shared" si="1"/>
        <v>0</v>
      </c>
      <c r="K109" s="10">
        <f t="shared" si="1"/>
        <v>0</v>
      </c>
      <c r="L109" s="10">
        <f t="shared" si="1"/>
        <v>0</v>
      </c>
      <c r="M109" s="15">
        <f t="shared" si="1"/>
        <v>0</v>
      </c>
      <c r="N109" s="10">
        <f t="shared" si="1"/>
        <v>0</v>
      </c>
      <c r="O109" s="10">
        <f t="shared" si="1"/>
        <v>0</v>
      </c>
      <c r="P109" s="10">
        <f t="shared" si="1"/>
        <v>0</v>
      </c>
      <c r="Q109" s="10">
        <f t="shared" si="1"/>
        <v>0</v>
      </c>
      <c r="R109" s="10">
        <f t="shared" si="1"/>
        <v>0</v>
      </c>
      <c r="S109" s="10">
        <f t="shared" si="1"/>
        <v>0</v>
      </c>
      <c r="T109" s="10">
        <f t="shared" si="1"/>
        <v>0</v>
      </c>
      <c r="U109" s="10">
        <f t="shared" si="1"/>
        <v>0</v>
      </c>
      <c r="V109" s="10">
        <f t="shared" si="1"/>
        <v>0</v>
      </c>
      <c r="W109" s="10">
        <f t="shared" si="1"/>
        <v>0</v>
      </c>
      <c r="X109" s="10">
        <f t="shared" si="1"/>
        <v>0</v>
      </c>
      <c r="Y109" s="10">
        <f t="shared" si="1"/>
        <v>0</v>
      </c>
      <c r="Z109" s="10">
        <f>MAX(Z12:Z107)</f>
        <v>0</v>
      </c>
      <c r="AA109" s="10">
        <f t="shared" ref="AA109:AG109" si="2">MAX(AA12:AA107)</f>
        <v>0</v>
      </c>
      <c r="AB109" s="10">
        <f t="shared" si="2"/>
        <v>0</v>
      </c>
      <c r="AC109" s="10">
        <f t="shared" si="2"/>
        <v>0</v>
      </c>
      <c r="AD109" s="10">
        <f t="shared" si="2"/>
        <v>0</v>
      </c>
      <c r="AE109" s="10">
        <f t="shared" si="2"/>
        <v>0</v>
      </c>
      <c r="AF109" s="10">
        <f t="shared" si="2"/>
        <v>0</v>
      </c>
      <c r="AG109" s="10">
        <f t="shared" si="2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3">MIN(D12:D107)</f>
        <v>0</v>
      </c>
      <c r="E110" s="10">
        <f t="shared" si="3"/>
        <v>0</v>
      </c>
      <c r="F110" s="10">
        <f t="shared" si="3"/>
        <v>0</v>
      </c>
      <c r="G110" s="10">
        <f t="shared" si="3"/>
        <v>0</v>
      </c>
      <c r="H110" s="10">
        <f t="shared" si="3"/>
        <v>0</v>
      </c>
      <c r="I110" s="10">
        <f t="shared" si="3"/>
        <v>0</v>
      </c>
      <c r="J110" s="10">
        <f t="shared" si="3"/>
        <v>0</v>
      </c>
      <c r="K110" s="10">
        <f t="shared" si="3"/>
        <v>0</v>
      </c>
      <c r="L110" s="10">
        <f t="shared" si="3"/>
        <v>0</v>
      </c>
      <c r="M110" s="15">
        <f t="shared" si="3"/>
        <v>0</v>
      </c>
      <c r="N110" s="10">
        <f t="shared" si="3"/>
        <v>0</v>
      </c>
      <c r="O110" s="10">
        <f t="shared" si="3"/>
        <v>0</v>
      </c>
      <c r="P110" s="10">
        <f t="shared" si="3"/>
        <v>0</v>
      </c>
      <c r="Q110" s="10">
        <f t="shared" si="3"/>
        <v>0</v>
      </c>
      <c r="R110" s="10">
        <f t="shared" si="3"/>
        <v>0</v>
      </c>
      <c r="S110" s="10">
        <f t="shared" si="3"/>
        <v>0</v>
      </c>
      <c r="T110" s="10">
        <f t="shared" si="3"/>
        <v>0</v>
      </c>
      <c r="U110" s="10">
        <f t="shared" si="3"/>
        <v>0</v>
      </c>
      <c r="V110" s="10">
        <f t="shared" si="3"/>
        <v>0</v>
      </c>
      <c r="W110" s="10">
        <f t="shared" si="3"/>
        <v>0</v>
      </c>
      <c r="X110" s="10">
        <f t="shared" si="3"/>
        <v>0</v>
      </c>
      <c r="Y110" s="10">
        <f t="shared" si="3"/>
        <v>0</v>
      </c>
      <c r="Z110" s="10">
        <f>MIN(Z12:Z107)</f>
        <v>0</v>
      </c>
      <c r="AA110" s="10">
        <f t="shared" ref="AA110:AG110" si="4">MIN(AA12:AA107)</f>
        <v>0</v>
      </c>
      <c r="AB110" s="10">
        <f t="shared" si="4"/>
        <v>0</v>
      </c>
      <c r="AC110" s="10">
        <f t="shared" si="4"/>
        <v>0</v>
      </c>
      <c r="AD110" s="10">
        <f t="shared" si="4"/>
        <v>0</v>
      </c>
      <c r="AE110" s="10">
        <f t="shared" si="4"/>
        <v>0</v>
      </c>
      <c r="AF110" s="10">
        <f t="shared" si="4"/>
        <v>0</v>
      </c>
      <c r="AG110" s="10">
        <f t="shared" si="4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5">AVERAGE(D12:D107)</f>
        <v>#DIV/0!</v>
      </c>
      <c r="E111" s="10" t="e">
        <f t="shared" si="5"/>
        <v>#DIV/0!</v>
      </c>
      <c r="F111" s="10" t="e">
        <f t="shared" si="5"/>
        <v>#DIV/0!</v>
      </c>
      <c r="G111" s="10" t="e">
        <f t="shared" si="5"/>
        <v>#DIV/0!</v>
      </c>
      <c r="H111" s="10" t="e">
        <f t="shared" si="5"/>
        <v>#DIV/0!</v>
      </c>
      <c r="I111" s="10" t="e">
        <f t="shared" si="5"/>
        <v>#DIV/0!</v>
      </c>
      <c r="J111" s="10" t="e">
        <f t="shared" si="5"/>
        <v>#DIV/0!</v>
      </c>
      <c r="K111" s="10" t="e">
        <f t="shared" si="5"/>
        <v>#DIV/0!</v>
      </c>
      <c r="L111" s="10" t="e">
        <f t="shared" si="5"/>
        <v>#DIV/0!</v>
      </c>
      <c r="M111" s="15" t="e">
        <f t="shared" si="5"/>
        <v>#DIV/0!</v>
      </c>
      <c r="N111" s="10" t="e">
        <f t="shared" si="5"/>
        <v>#DIV/0!</v>
      </c>
      <c r="O111" s="10" t="e">
        <f t="shared" si="5"/>
        <v>#DIV/0!</v>
      </c>
      <c r="P111" s="10" t="e">
        <f t="shared" si="5"/>
        <v>#DIV/0!</v>
      </c>
      <c r="Q111" s="10" t="e">
        <f t="shared" si="5"/>
        <v>#DIV/0!</v>
      </c>
      <c r="R111" s="10" t="e">
        <f t="shared" si="5"/>
        <v>#DIV/0!</v>
      </c>
      <c r="S111" s="10" t="e">
        <f t="shared" si="5"/>
        <v>#DIV/0!</v>
      </c>
      <c r="T111" s="10" t="e">
        <f t="shared" si="5"/>
        <v>#DIV/0!</v>
      </c>
      <c r="U111" s="10" t="e">
        <f t="shared" si="5"/>
        <v>#DIV/0!</v>
      </c>
      <c r="V111" s="10" t="e">
        <f t="shared" si="5"/>
        <v>#DIV/0!</v>
      </c>
      <c r="W111" s="10" t="e">
        <f t="shared" si="5"/>
        <v>#DIV/0!</v>
      </c>
      <c r="X111" s="10" t="e">
        <f t="shared" si="5"/>
        <v>#DIV/0!</v>
      </c>
      <c r="Y111" s="10" t="e">
        <f t="shared" si="5"/>
        <v>#DIV/0!</v>
      </c>
      <c r="Z111" s="10" t="e">
        <f>AVERAGE(Z12:Z107)</f>
        <v>#DIV/0!</v>
      </c>
      <c r="AA111" s="10" t="e">
        <f t="shared" ref="AA111:AG111" si="6">AVERAGE(AA12:AA107)</f>
        <v>#DIV/0!</v>
      </c>
      <c r="AB111" s="10" t="e">
        <f t="shared" si="6"/>
        <v>#DIV/0!</v>
      </c>
      <c r="AC111" s="10" t="e">
        <f t="shared" si="6"/>
        <v>#DIV/0!</v>
      </c>
      <c r="AD111" s="10" t="e">
        <f t="shared" si="6"/>
        <v>#DIV/0!</v>
      </c>
      <c r="AE111" s="10" t="e">
        <f t="shared" si="6"/>
        <v>#DIV/0!</v>
      </c>
      <c r="AF111" s="10" t="e">
        <f>AVERAGE(AF12:AG107)</f>
        <v>#DIV/0!</v>
      </c>
      <c r="AG111" s="10" t="e">
        <f t="shared" si="6"/>
        <v>#DIV/0!</v>
      </c>
    </row>
  </sheetData>
  <mergeCells count="2">
    <mergeCell ref="A3:B3"/>
    <mergeCell ref="A4:B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topLeftCell="C80" zoomScale="90" zoomScaleNormal="90" workbookViewId="0">
      <selection activeCell="X25" sqref="X25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33" x14ac:dyDescent="0.25">
      <c r="A1" s="7" t="s">
        <v>135</v>
      </c>
      <c r="B1" s="7"/>
    </row>
    <row r="2" spans="1:33" ht="15.75" x14ac:dyDescent="0.25">
      <c r="A2" s="7" t="s">
        <v>109</v>
      </c>
      <c r="B2" s="7"/>
      <c r="C2" s="13">
        <f>SUM(C12:AG107)/4000</f>
        <v>0</v>
      </c>
      <c r="H2" s="38"/>
      <c r="I2" s="38"/>
    </row>
    <row r="3" spans="1:33" s="3" customFormat="1" x14ac:dyDescent="0.25">
      <c r="A3" s="75" t="s">
        <v>110</v>
      </c>
      <c r="B3" s="76"/>
      <c r="M3" s="32"/>
    </row>
    <row r="4" spans="1:33" s="3" customFormat="1" x14ac:dyDescent="0.25">
      <c r="A4" s="50"/>
      <c r="B4" s="51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6.5" x14ac:dyDescent="0.25">
      <c r="A12" s="5">
        <v>1</v>
      </c>
      <c r="B12" s="5" t="s">
        <v>9</v>
      </c>
      <c r="C12" s="23"/>
      <c r="D12" s="10"/>
      <c r="E12" s="6"/>
      <c r="F12" s="6"/>
      <c r="G12" s="6"/>
      <c r="H12" s="6"/>
      <c r="I12" s="6"/>
      <c r="J12" s="6"/>
      <c r="K12" s="6"/>
      <c r="L12" s="6"/>
      <c r="M12" s="15"/>
      <c r="N12" s="15"/>
      <c r="O12" s="6"/>
      <c r="P12" s="6"/>
      <c r="Q12" s="6"/>
      <c r="R12" s="6"/>
      <c r="S12" s="6"/>
      <c r="T12" s="6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6.5" x14ac:dyDescent="0.25">
      <c r="A13" s="5">
        <v>2</v>
      </c>
      <c r="B13" s="5" t="s">
        <v>10</v>
      </c>
      <c r="C13" s="23"/>
      <c r="D13" s="10"/>
      <c r="E13" s="6"/>
      <c r="F13" s="6"/>
      <c r="G13" s="6"/>
      <c r="H13" s="6"/>
      <c r="I13" s="6"/>
      <c r="J13" s="6"/>
      <c r="K13" s="6"/>
      <c r="L13" s="6"/>
      <c r="M13" s="15"/>
      <c r="N13" s="15"/>
      <c r="O13" s="6"/>
      <c r="P13" s="6"/>
      <c r="Q13" s="6"/>
      <c r="R13" s="6"/>
      <c r="S13" s="6"/>
      <c r="T13" s="6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6.5" x14ac:dyDescent="0.25">
      <c r="A14" s="5">
        <v>3</v>
      </c>
      <c r="B14" s="5" t="s">
        <v>11</v>
      </c>
      <c r="C14" s="23"/>
      <c r="D14" s="10"/>
      <c r="E14" s="6"/>
      <c r="F14" s="6"/>
      <c r="G14" s="6"/>
      <c r="H14" s="6"/>
      <c r="I14" s="6"/>
      <c r="J14" s="6"/>
      <c r="K14" s="6"/>
      <c r="L14" s="6"/>
      <c r="M14" s="15"/>
      <c r="N14" s="15"/>
      <c r="O14" s="6"/>
      <c r="P14" s="6"/>
      <c r="Q14" s="6"/>
      <c r="R14" s="6"/>
      <c r="S14" s="6"/>
      <c r="T14" s="6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6.5" x14ac:dyDescent="0.25">
      <c r="A15" s="5">
        <v>4</v>
      </c>
      <c r="B15" s="5" t="s">
        <v>12</v>
      </c>
      <c r="C15" s="23"/>
      <c r="D15" s="10"/>
      <c r="E15" s="6"/>
      <c r="F15" s="6"/>
      <c r="G15" s="6"/>
      <c r="H15" s="6"/>
      <c r="I15" s="6"/>
      <c r="J15" s="6"/>
      <c r="K15" s="6"/>
      <c r="L15" s="6"/>
      <c r="M15" s="15"/>
      <c r="N15" s="15"/>
      <c r="O15" s="6"/>
      <c r="P15" s="6"/>
      <c r="Q15" s="6"/>
      <c r="R15" s="6"/>
      <c r="S15" s="6"/>
      <c r="T15" s="6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6.5" x14ac:dyDescent="0.25">
      <c r="A16" s="5">
        <v>5</v>
      </c>
      <c r="B16" s="5" t="s">
        <v>13</v>
      </c>
      <c r="C16" s="23"/>
      <c r="D16" s="10"/>
      <c r="E16" s="6"/>
      <c r="F16" s="6"/>
      <c r="G16" s="6"/>
      <c r="H16" s="6"/>
      <c r="I16" s="6"/>
      <c r="J16" s="6"/>
      <c r="K16" s="6"/>
      <c r="L16" s="6"/>
      <c r="M16" s="15"/>
      <c r="N16" s="15"/>
      <c r="O16" s="6"/>
      <c r="P16" s="6"/>
      <c r="Q16" s="6"/>
      <c r="R16" s="6"/>
      <c r="S16" s="6"/>
      <c r="T16" s="6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6.5" x14ac:dyDescent="0.25">
      <c r="A17" s="5">
        <v>6</v>
      </c>
      <c r="B17" s="5" t="s">
        <v>14</v>
      </c>
      <c r="C17" s="23"/>
      <c r="D17" s="10"/>
      <c r="E17" s="6"/>
      <c r="F17" s="6"/>
      <c r="G17" s="6"/>
      <c r="H17" s="6"/>
      <c r="I17" s="6"/>
      <c r="J17" s="6"/>
      <c r="K17" s="6"/>
      <c r="L17" s="6"/>
      <c r="M17" s="15"/>
      <c r="N17" s="15"/>
      <c r="O17" s="6"/>
      <c r="P17" s="6"/>
      <c r="Q17" s="6"/>
      <c r="R17" s="6"/>
      <c r="S17" s="6"/>
      <c r="T17" s="6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6.5" x14ac:dyDescent="0.25">
      <c r="A18" s="5">
        <v>7</v>
      </c>
      <c r="B18" s="5" t="s">
        <v>15</v>
      </c>
      <c r="C18" s="23"/>
      <c r="D18" s="10"/>
      <c r="E18" s="6"/>
      <c r="F18" s="6"/>
      <c r="G18" s="6"/>
      <c r="H18" s="6"/>
      <c r="I18" s="6"/>
      <c r="J18" s="6"/>
      <c r="K18" s="6"/>
      <c r="L18" s="6"/>
      <c r="M18" s="15"/>
      <c r="N18" s="15"/>
      <c r="O18" s="6"/>
      <c r="P18" s="6"/>
      <c r="Q18" s="6"/>
      <c r="R18" s="6"/>
      <c r="S18" s="6"/>
      <c r="T18" s="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6.5" x14ac:dyDescent="0.25">
      <c r="A19" s="5">
        <v>8</v>
      </c>
      <c r="B19" s="5" t="s">
        <v>16</v>
      </c>
      <c r="C19" s="23"/>
      <c r="D19" s="10"/>
      <c r="E19" s="6"/>
      <c r="F19" s="6"/>
      <c r="G19" s="6"/>
      <c r="H19" s="6"/>
      <c r="I19" s="6"/>
      <c r="J19" s="6"/>
      <c r="K19" s="6"/>
      <c r="L19" s="6"/>
      <c r="M19" s="15"/>
      <c r="N19" s="15"/>
      <c r="O19" s="6"/>
      <c r="P19" s="6"/>
      <c r="Q19" s="6"/>
      <c r="R19" s="6"/>
      <c r="S19" s="6"/>
      <c r="T19" s="6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6.5" x14ac:dyDescent="0.25">
      <c r="A20" s="5">
        <v>9</v>
      </c>
      <c r="B20" s="5" t="s">
        <v>17</v>
      </c>
      <c r="C20" s="23"/>
      <c r="D20" s="10"/>
      <c r="E20" s="6"/>
      <c r="F20" s="6"/>
      <c r="G20" s="6"/>
      <c r="H20" s="6"/>
      <c r="I20" s="6"/>
      <c r="J20" s="6"/>
      <c r="K20" s="6"/>
      <c r="L20" s="6"/>
      <c r="M20" s="15"/>
      <c r="N20" s="15"/>
      <c r="O20" s="6"/>
      <c r="P20" s="6"/>
      <c r="Q20" s="6"/>
      <c r="R20" s="6"/>
      <c r="S20" s="6"/>
      <c r="T20" s="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6.5" x14ac:dyDescent="0.25">
      <c r="A21" s="5">
        <v>10</v>
      </c>
      <c r="B21" s="5" t="s">
        <v>18</v>
      </c>
      <c r="C21" s="23"/>
      <c r="D21" s="10"/>
      <c r="E21" s="6"/>
      <c r="F21" s="6"/>
      <c r="G21" s="6"/>
      <c r="H21" s="6"/>
      <c r="I21" s="6"/>
      <c r="J21" s="6"/>
      <c r="K21" s="6"/>
      <c r="L21" s="6"/>
      <c r="M21" s="15"/>
      <c r="N21" s="15"/>
      <c r="O21" s="6"/>
      <c r="P21" s="6"/>
      <c r="Q21" s="6"/>
      <c r="R21" s="6"/>
      <c r="S21" s="6"/>
      <c r="T21" s="6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6.5" x14ac:dyDescent="0.25">
      <c r="A22" s="5">
        <v>11</v>
      </c>
      <c r="B22" s="5" t="s">
        <v>19</v>
      </c>
      <c r="C22" s="23"/>
      <c r="D22" s="10"/>
      <c r="E22" s="6"/>
      <c r="F22" s="6"/>
      <c r="G22" s="6"/>
      <c r="H22" s="6"/>
      <c r="I22" s="6"/>
      <c r="J22" s="6"/>
      <c r="K22" s="6"/>
      <c r="L22" s="6"/>
      <c r="M22" s="15"/>
      <c r="N22" s="15"/>
      <c r="O22" s="6"/>
      <c r="P22" s="6"/>
      <c r="Q22" s="6"/>
      <c r="R22" s="6"/>
      <c r="S22" s="6"/>
      <c r="T22" s="6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6.5" x14ac:dyDescent="0.25">
      <c r="A23" s="5">
        <v>12</v>
      </c>
      <c r="B23" s="5" t="s">
        <v>20</v>
      </c>
      <c r="C23" s="23"/>
      <c r="D23" s="10"/>
      <c r="E23" s="6"/>
      <c r="F23" s="6"/>
      <c r="G23" s="6"/>
      <c r="H23" s="6"/>
      <c r="I23" s="6"/>
      <c r="J23" s="6"/>
      <c r="K23" s="6"/>
      <c r="L23" s="6"/>
      <c r="M23" s="15"/>
      <c r="N23" s="15"/>
      <c r="O23" s="6"/>
      <c r="P23" s="6"/>
      <c r="Q23" s="6"/>
      <c r="R23" s="6"/>
      <c r="S23" s="6"/>
      <c r="T23" s="6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6.5" x14ac:dyDescent="0.25">
      <c r="A24" s="5">
        <v>13</v>
      </c>
      <c r="B24" s="5" t="s">
        <v>21</v>
      </c>
      <c r="C24" s="23"/>
      <c r="D24" s="10"/>
      <c r="E24" s="6"/>
      <c r="F24" s="6"/>
      <c r="G24" s="6"/>
      <c r="H24" s="6"/>
      <c r="I24" s="6"/>
      <c r="J24" s="6"/>
      <c r="K24" s="6"/>
      <c r="L24" s="6"/>
      <c r="M24" s="15"/>
      <c r="N24" s="15"/>
      <c r="O24" s="6"/>
      <c r="P24" s="6"/>
      <c r="Q24" s="6"/>
      <c r="R24" s="6"/>
      <c r="S24" s="6"/>
      <c r="T24" s="6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6.5" x14ac:dyDescent="0.25">
      <c r="A25" s="5">
        <v>14</v>
      </c>
      <c r="B25" s="5" t="s">
        <v>22</v>
      </c>
      <c r="C25" s="23"/>
      <c r="D25" s="10"/>
      <c r="E25" s="6"/>
      <c r="F25" s="6"/>
      <c r="G25" s="6"/>
      <c r="H25" s="6"/>
      <c r="I25" s="6"/>
      <c r="J25" s="6"/>
      <c r="K25" s="6"/>
      <c r="L25" s="6"/>
      <c r="M25" s="15"/>
      <c r="N25" s="15"/>
      <c r="O25" s="6"/>
      <c r="P25" s="6"/>
      <c r="Q25" s="6"/>
      <c r="R25" s="6"/>
      <c r="S25" s="6"/>
      <c r="T25" s="6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6.5" x14ac:dyDescent="0.25">
      <c r="A26" s="5">
        <v>15</v>
      </c>
      <c r="B26" s="5" t="s">
        <v>23</v>
      </c>
      <c r="C26" s="23"/>
      <c r="D26" s="10"/>
      <c r="E26" s="6"/>
      <c r="F26" s="6"/>
      <c r="G26" s="6"/>
      <c r="H26" s="6"/>
      <c r="I26" s="6"/>
      <c r="J26" s="6"/>
      <c r="K26" s="6"/>
      <c r="L26" s="6"/>
      <c r="M26" s="15"/>
      <c r="N26" s="15"/>
      <c r="O26" s="6"/>
      <c r="P26" s="6"/>
      <c r="Q26" s="6"/>
      <c r="R26" s="6"/>
      <c r="S26" s="6"/>
      <c r="T26" s="6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6.5" x14ac:dyDescent="0.25">
      <c r="A27" s="5">
        <v>16</v>
      </c>
      <c r="B27" s="5" t="s">
        <v>24</v>
      </c>
      <c r="C27" s="23"/>
      <c r="D27" s="10"/>
      <c r="E27" s="6"/>
      <c r="F27" s="6"/>
      <c r="G27" s="6"/>
      <c r="H27" s="6"/>
      <c r="I27" s="6"/>
      <c r="J27" s="6"/>
      <c r="K27" s="6"/>
      <c r="L27" s="6"/>
      <c r="M27" s="15"/>
      <c r="N27" s="15"/>
      <c r="O27" s="6"/>
      <c r="P27" s="6"/>
      <c r="Q27" s="6"/>
      <c r="R27" s="6"/>
      <c r="S27" s="6"/>
      <c r="T27" s="6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6.5" x14ac:dyDescent="0.25">
      <c r="A28" s="5">
        <v>17</v>
      </c>
      <c r="B28" s="5" t="s">
        <v>25</v>
      </c>
      <c r="C28" s="23"/>
      <c r="D28" s="10"/>
      <c r="E28" s="6"/>
      <c r="F28" s="6"/>
      <c r="G28" s="6"/>
      <c r="H28" s="6"/>
      <c r="I28" s="6"/>
      <c r="J28" s="6"/>
      <c r="K28" s="6"/>
      <c r="L28" s="6"/>
      <c r="M28" s="15"/>
      <c r="N28" s="15"/>
      <c r="O28" s="6"/>
      <c r="P28" s="6"/>
      <c r="Q28" s="6"/>
      <c r="R28" s="6"/>
      <c r="S28" s="6"/>
      <c r="T28" s="6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6.5" x14ac:dyDescent="0.25">
      <c r="A29" s="5">
        <v>18</v>
      </c>
      <c r="B29" s="5" t="s">
        <v>26</v>
      </c>
      <c r="C29" s="23"/>
      <c r="D29" s="10"/>
      <c r="E29" s="6"/>
      <c r="F29" s="6"/>
      <c r="G29" s="6"/>
      <c r="H29" s="6"/>
      <c r="I29" s="6"/>
      <c r="J29" s="6"/>
      <c r="K29" s="6"/>
      <c r="L29" s="6"/>
      <c r="M29" s="15"/>
      <c r="N29" s="15"/>
      <c r="O29" s="6"/>
      <c r="P29" s="6"/>
      <c r="Q29" s="6"/>
      <c r="R29" s="6"/>
      <c r="S29" s="6"/>
      <c r="T29" s="6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6.5" x14ac:dyDescent="0.25">
      <c r="A30" s="5">
        <v>19</v>
      </c>
      <c r="B30" s="5" t="s">
        <v>27</v>
      </c>
      <c r="C30" s="23"/>
      <c r="D30" s="10"/>
      <c r="E30" s="6"/>
      <c r="F30" s="6"/>
      <c r="G30" s="6"/>
      <c r="H30" s="6"/>
      <c r="I30" s="6"/>
      <c r="J30" s="6"/>
      <c r="K30" s="6"/>
      <c r="L30" s="6"/>
      <c r="M30" s="15"/>
      <c r="N30" s="15"/>
      <c r="O30" s="6"/>
      <c r="P30" s="6"/>
      <c r="Q30" s="6"/>
      <c r="R30" s="6"/>
      <c r="S30" s="6"/>
      <c r="T30" s="6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6.5" x14ac:dyDescent="0.25">
      <c r="A31" s="5">
        <v>20</v>
      </c>
      <c r="B31" s="5" t="s">
        <v>28</v>
      </c>
      <c r="C31" s="23"/>
      <c r="D31" s="10"/>
      <c r="E31" s="6"/>
      <c r="F31" s="6"/>
      <c r="G31" s="6"/>
      <c r="H31" s="6"/>
      <c r="I31" s="6"/>
      <c r="J31" s="6"/>
      <c r="K31" s="6"/>
      <c r="L31" s="6"/>
      <c r="M31" s="15"/>
      <c r="N31" s="15"/>
      <c r="O31" s="6"/>
      <c r="P31" s="6"/>
      <c r="Q31" s="6"/>
      <c r="R31" s="6"/>
      <c r="S31" s="6"/>
      <c r="T31" s="6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6.5" x14ac:dyDescent="0.25">
      <c r="A32" s="5">
        <v>21</v>
      </c>
      <c r="B32" s="5" t="s">
        <v>29</v>
      </c>
      <c r="C32" s="23"/>
      <c r="D32" s="10"/>
      <c r="E32" s="6"/>
      <c r="F32" s="6"/>
      <c r="G32" s="6"/>
      <c r="H32" s="6"/>
      <c r="I32" s="6"/>
      <c r="J32" s="6"/>
      <c r="K32" s="6"/>
      <c r="L32" s="6"/>
      <c r="M32" s="15"/>
      <c r="N32" s="15"/>
      <c r="O32" s="6"/>
      <c r="P32" s="6"/>
      <c r="Q32" s="6"/>
      <c r="R32" s="6"/>
      <c r="S32" s="6"/>
      <c r="T32" s="6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6.5" x14ac:dyDescent="0.25">
      <c r="A33" s="5">
        <v>22</v>
      </c>
      <c r="B33" s="5" t="s">
        <v>30</v>
      </c>
      <c r="C33" s="23"/>
      <c r="D33" s="10"/>
      <c r="E33" s="6"/>
      <c r="F33" s="6"/>
      <c r="G33" s="6"/>
      <c r="H33" s="6"/>
      <c r="I33" s="6"/>
      <c r="J33" s="6"/>
      <c r="K33" s="6"/>
      <c r="L33" s="6"/>
      <c r="M33" s="15"/>
      <c r="N33" s="15"/>
      <c r="O33" s="6"/>
      <c r="P33" s="6"/>
      <c r="Q33" s="6"/>
      <c r="R33" s="6"/>
      <c r="S33" s="6"/>
      <c r="T33" s="6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6.5" x14ac:dyDescent="0.25">
      <c r="A34" s="5">
        <v>23</v>
      </c>
      <c r="B34" s="5" t="s">
        <v>31</v>
      </c>
      <c r="C34" s="23"/>
      <c r="D34" s="10"/>
      <c r="E34" s="6"/>
      <c r="F34" s="6"/>
      <c r="G34" s="6"/>
      <c r="H34" s="6"/>
      <c r="I34" s="6"/>
      <c r="J34" s="6"/>
      <c r="K34" s="6"/>
      <c r="L34" s="6"/>
      <c r="M34" s="15"/>
      <c r="N34" s="15"/>
      <c r="O34" s="6"/>
      <c r="P34" s="6"/>
      <c r="Q34" s="6"/>
      <c r="R34" s="6"/>
      <c r="S34" s="6"/>
      <c r="T34" s="6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6.5" x14ac:dyDescent="0.25">
      <c r="A35" s="5">
        <v>24</v>
      </c>
      <c r="B35" s="5" t="s">
        <v>32</v>
      </c>
      <c r="C35" s="23"/>
      <c r="D35" s="10"/>
      <c r="E35" s="6"/>
      <c r="F35" s="6"/>
      <c r="G35" s="6"/>
      <c r="H35" s="6"/>
      <c r="I35" s="6"/>
      <c r="J35" s="6"/>
      <c r="K35" s="6"/>
      <c r="L35" s="6"/>
      <c r="M35" s="15"/>
      <c r="N35" s="15"/>
      <c r="O35" s="6"/>
      <c r="P35" s="6"/>
      <c r="Q35" s="6"/>
      <c r="R35" s="6"/>
      <c r="S35" s="6"/>
      <c r="T35" s="6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6.5" x14ac:dyDescent="0.25">
      <c r="A36" s="5">
        <v>25</v>
      </c>
      <c r="B36" s="5" t="s">
        <v>33</v>
      </c>
      <c r="C36" s="23"/>
      <c r="D36" s="10"/>
      <c r="E36" s="6"/>
      <c r="F36" s="6"/>
      <c r="G36" s="6"/>
      <c r="H36" s="6"/>
      <c r="I36" s="6"/>
      <c r="J36" s="6"/>
      <c r="K36" s="6"/>
      <c r="L36" s="6"/>
      <c r="M36" s="15"/>
      <c r="N36" s="15"/>
      <c r="O36" s="6"/>
      <c r="P36" s="6"/>
      <c r="Q36" s="6"/>
      <c r="R36" s="6"/>
      <c r="S36" s="6"/>
      <c r="T36" s="6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6.5" x14ac:dyDescent="0.25">
      <c r="A37" s="5">
        <v>26</v>
      </c>
      <c r="B37" s="5" t="s">
        <v>34</v>
      </c>
      <c r="C37" s="23"/>
      <c r="D37" s="10"/>
      <c r="E37" s="6"/>
      <c r="F37" s="6"/>
      <c r="G37" s="6"/>
      <c r="H37" s="6"/>
      <c r="I37" s="6"/>
      <c r="J37" s="6"/>
      <c r="K37" s="6"/>
      <c r="L37" s="6"/>
      <c r="M37" s="15"/>
      <c r="N37" s="15"/>
      <c r="O37" s="6"/>
      <c r="P37" s="6"/>
      <c r="Q37" s="6"/>
      <c r="R37" s="6"/>
      <c r="S37" s="6"/>
      <c r="T37" s="6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6.5" x14ac:dyDescent="0.25">
      <c r="A38" s="5">
        <v>27</v>
      </c>
      <c r="B38" s="5" t="s">
        <v>35</v>
      </c>
      <c r="C38" s="23"/>
      <c r="D38" s="10"/>
      <c r="E38" s="6"/>
      <c r="F38" s="6"/>
      <c r="G38" s="6"/>
      <c r="H38" s="6"/>
      <c r="I38" s="6"/>
      <c r="J38" s="6"/>
      <c r="K38" s="6"/>
      <c r="L38" s="6"/>
      <c r="M38" s="15"/>
      <c r="N38" s="15"/>
      <c r="O38" s="6"/>
      <c r="P38" s="6"/>
      <c r="Q38" s="6"/>
      <c r="R38" s="6"/>
      <c r="S38" s="6"/>
      <c r="T38" s="6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6.5" x14ac:dyDescent="0.25">
      <c r="A39" s="5">
        <v>28</v>
      </c>
      <c r="B39" s="5" t="s">
        <v>36</v>
      </c>
      <c r="C39" s="23"/>
      <c r="D39" s="10"/>
      <c r="E39" s="6"/>
      <c r="F39" s="6"/>
      <c r="G39" s="6"/>
      <c r="H39" s="6"/>
      <c r="I39" s="6"/>
      <c r="J39" s="6"/>
      <c r="K39" s="6"/>
      <c r="L39" s="6"/>
      <c r="M39" s="15"/>
      <c r="N39" s="15"/>
      <c r="O39" s="6"/>
      <c r="P39" s="6"/>
      <c r="Q39" s="6"/>
      <c r="R39" s="6"/>
      <c r="S39" s="6"/>
      <c r="T39" s="6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6.5" x14ac:dyDescent="0.25">
      <c r="A40" s="5">
        <v>29</v>
      </c>
      <c r="B40" s="5" t="s">
        <v>37</v>
      </c>
      <c r="C40" s="23"/>
      <c r="D40" s="10"/>
      <c r="E40" s="6"/>
      <c r="F40" s="6"/>
      <c r="G40" s="6"/>
      <c r="H40" s="6"/>
      <c r="I40" s="6"/>
      <c r="J40" s="6"/>
      <c r="K40" s="6"/>
      <c r="L40" s="6"/>
      <c r="M40" s="15"/>
      <c r="N40" s="15"/>
      <c r="O40" s="6"/>
      <c r="P40" s="6"/>
      <c r="Q40" s="6"/>
      <c r="R40" s="6"/>
      <c r="S40" s="6"/>
      <c r="T40" s="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6.5" x14ac:dyDescent="0.25">
      <c r="A41" s="5">
        <v>30</v>
      </c>
      <c r="B41" s="5" t="s">
        <v>38</v>
      </c>
      <c r="C41" s="23"/>
      <c r="D41" s="10"/>
      <c r="E41" s="6"/>
      <c r="F41" s="6"/>
      <c r="G41" s="6"/>
      <c r="H41" s="6"/>
      <c r="I41" s="6"/>
      <c r="J41" s="6"/>
      <c r="K41" s="6"/>
      <c r="L41" s="6"/>
      <c r="M41" s="15"/>
      <c r="N41" s="15"/>
      <c r="O41" s="6"/>
      <c r="P41" s="6"/>
      <c r="Q41" s="6"/>
      <c r="R41" s="6"/>
      <c r="S41" s="6"/>
      <c r="T41" s="6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6.5" x14ac:dyDescent="0.25">
      <c r="A42" s="5">
        <v>31</v>
      </c>
      <c r="B42" s="5" t="s">
        <v>39</v>
      </c>
      <c r="C42" s="23"/>
      <c r="D42" s="10"/>
      <c r="E42" s="6"/>
      <c r="F42" s="6"/>
      <c r="G42" s="6"/>
      <c r="H42" s="6"/>
      <c r="I42" s="6"/>
      <c r="J42" s="6"/>
      <c r="K42" s="6"/>
      <c r="L42" s="6"/>
      <c r="M42" s="15"/>
      <c r="N42" s="15"/>
      <c r="O42" s="6"/>
      <c r="P42" s="6"/>
      <c r="Q42" s="6"/>
      <c r="R42" s="6"/>
      <c r="S42" s="6"/>
      <c r="T42" s="6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6.5" x14ac:dyDescent="0.25">
      <c r="A43" s="5">
        <v>32</v>
      </c>
      <c r="B43" s="5" t="s">
        <v>40</v>
      </c>
      <c r="C43" s="23"/>
      <c r="D43" s="10"/>
      <c r="E43" s="6"/>
      <c r="F43" s="6"/>
      <c r="G43" s="6"/>
      <c r="H43" s="6"/>
      <c r="I43" s="6"/>
      <c r="J43" s="6"/>
      <c r="K43" s="6"/>
      <c r="L43" s="6"/>
      <c r="M43" s="15"/>
      <c r="N43" s="15"/>
      <c r="O43" s="6"/>
      <c r="P43" s="6"/>
      <c r="Q43" s="6"/>
      <c r="R43" s="6"/>
      <c r="S43" s="6"/>
      <c r="T43" s="6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6.5" x14ac:dyDescent="0.25">
      <c r="A44" s="5">
        <v>33</v>
      </c>
      <c r="B44" s="5" t="s">
        <v>41</v>
      </c>
      <c r="C44" s="23"/>
      <c r="D44" s="10"/>
      <c r="E44" s="6"/>
      <c r="F44" s="6"/>
      <c r="G44" s="6"/>
      <c r="H44" s="6"/>
      <c r="I44" s="6"/>
      <c r="J44" s="6"/>
      <c r="K44" s="6"/>
      <c r="L44" s="6"/>
      <c r="M44" s="15"/>
      <c r="N44" s="15"/>
      <c r="O44" s="6"/>
      <c r="P44" s="6"/>
      <c r="Q44" s="6"/>
      <c r="R44" s="6"/>
      <c r="S44" s="6"/>
      <c r="T44" s="6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6.5" x14ac:dyDescent="0.25">
      <c r="A45" s="5">
        <v>34</v>
      </c>
      <c r="B45" s="5" t="s">
        <v>42</v>
      </c>
      <c r="C45" s="23"/>
      <c r="D45" s="10"/>
      <c r="E45" s="6"/>
      <c r="F45" s="6"/>
      <c r="G45" s="6"/>
      <c r="H45" s="6"/>
      <c r="I45" s="6"/>
      <c r="J45" s="6"/>
      <c r="K45" s="6"/>
      <c r="L45" s="6"/>
      <c r="M45" s="15"/>
      <c r="N45" s="15"/>
      <c r="O45" s="6"/>
      <c r="P45" s="6"/>
      <c r="Q45" s="6"/>
      <c r="R45" s="6"/>
      <c r="S45" s="6"/>
      <c r="T45" s="6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ht="16.5" x14ac:dyDescent="0.25">
      <c r="A46" s="5">
        <v>35</v>
      </c>
      <c r="B46" s="5" t="s">
        <v>43</v>
      </c>
      <c r="C46" s="23"/>
      <c r="D46" s="10"/>
      <c r="E46" s="6"/>
      <c r="F46" s="6"/>
      <c r="G46" s="6"/>
      <c r="H46" s="6"/>
      <c r="I46" s="6"/>
      <c r="J46" s="6"/>
      <c r="K46" s="6"/>
      <c r="L46" s="6"/>
      <c r="M46" s="15"/>
      <c r="N46" s="15"/>
      <c r="O46" s="6"/>
      <c r="P46" s="6"/>
      <c r="Q46" s="6"/>
      <c r="R46" s="6"/>
      <c r="S46" s="6"/>
      <c r="T46" s="6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ht="16.5" x14ac:dyDescent="0.25">
      <c r="A47" s="5">
        <v>36</v>
      </c>
      <c r="B47" s="5" t="s">
        <v>44</v>
      </c>
      <c r="C47" s="23"/>
      <c r="D47" s="10"/>
      <c r="E47" s="6"/>
      <c r="F47" s="6"/>
      <c r="G47" s="6"/>
      <c r="H47" s="6"/>
      <c r="I47" s="6"/>
      <c r="J47" s="6"/>
      <c r="K47" s="6"/>
      <c r="L47" s="6"/>
      <c r="M47" s="15"/>
      <c r="N47" s="15"/>
      <c r="O47" s="6"/>
      <c r="P47" s="6"/>
      <c r="Q47" s="6"/>
      <c r="R47" s="6"/>
      <c r="S47" s="6"/>
      <c r="T47" s="6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ht="16.5" x14ac:dyDescent="0.25">
      <c r="A48" s="5">
        <v>37</v>
      </c>
      <c r="B48" s="5" t="s">
        <v>45</v>
      </c>
      <c r="C48" s="23"/>
      <c r="D48" s="10"/>
      <c r="E48" s="6"/>
      <c r="F48" s="6"/>
      <c r="G48" s="6"/>
      <c r="H48" s="6"/>
      <c r="I48" s="6"/>
      <c r="J48" s="6"/>
      <c r="K48" s="6"/>
      <c r="L48" s="6"/>
      <c r="M48" s="15"/>
      <c r="N48" s="15"/>
      <c r="O48" s="6"/>
      <c r="P48" s="6"/>
      <c r="Q48" s="6"/>
      <c r="R48" s="6"/>
      <c r="S48" s="6"/>
      <c r="T48" s="6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ht="16.5" x14ac:dyDescent="0.25">
      <c r="A49" s="5">
        <v>38</v>
      </c>
      <c r="B49" s="5" t="s">
        <v>46</v>
      </c>
      <c r="C49" s="23"/>
      <c r="D49" s="10"/>
      <c r="E49" s="6"/>
      <c r="F49" s="6"/>
      <c r="G49" s="6"/>
      <c r="H49" s="6"/>
      <c r="I49" s="6"/>
      <c r="J49" s="6"/>
      <c r="K49" s="6"/>
      <c r="L49" s="6"/>
      <c r="M49" s="15"/>
      <c r="N49" s="15"/>
      <c r="O49" s="6"/>
      <c r="P49" s="6"/>
      <c r="Q49" s="6"/>
      <c r="R49" s="6"/>
      <c r="S49" s="6"/>
      <c r="T49" s="6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ht="16.5" x14ac:dyDescent="0.25">
      <c r="A50" s="5">
        <v>39</v>
      </c>
      <c r="B50" s="5" t="s">
        <v>47</v>
      </c>
      <c r="C50" s="23"/>
      <c r="D50" s="10"/>
      <c r="E50" s="6"/>
      <c r="F50" s="6"/>
      <c r="G50" s="6"/>
      <c r="H50" s="6"/>
      <c r="I50" s="6"/>
      <c r="J50" s="6"/>
      <c r="K50" s="6"/>
      <c r="L50" s="6"/>
      <c r="M50" s="15"/>
      <c r="N50" s="15"/>
      <c r="O50" s="6"/>
      <c r="P50" s="6"/>
      <c r="Q50" s="6"/>
      <c r="R50" s="6"/>
      <c r="S50" s="6"/>
      <c r="T50" s="6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ht="16.5" x14ac:dyDescent="0.25">
      <c r="A51" s="5">
        <v>40</v>
      </c>
      <c r="B51" s="5" t="s">
        <v>48</v>
      </c>
      <c r="C51" s="23"/>
      <c r="D51" s="10"/>
      <c r="E51" s="6"/>
      <c r="F51" s="6"/>
      <c r="G51" s="6"/>
      <c r="H51" s="6"/>
      <c r="I51" s="6"/>
      <c r="J51" s="6"/>
      <c r="K51" s="6"/>
      <c r="L51" s="6"/>
      <c r="M51" s="15"/>
      <c r="N51" s="15"/>
      <c r="O51" s="6"/>
      <c r="P51" s="6"/>
      <c r="Q51" s="6"/>
      <c r="R51" s="6"/>
      <c r="S51" s="6"/>
      <c r="T51" s="6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ht="16.5" x14ac:dyDescent="0.25">
      <c r="A52" s="5">
        <v>41</v>
      </c>
      <c r="B52" s="5" t="s">
        <v>49</v>
      </c>
      <c r="C52" s="23"/>
      <c r="D52" s="10"/>
      <c r="E52" s="6"/>
      <c r="F52" s="6"/>
      <c r="G52" s="6"/>
      <c r="H52" s="6"/>
      <c r="I52" s="6"/>
      <c r="J52" s="6"/>
      <c r="K52" s="6"/>
      <c r="L52" s="6"/>
      <c r="M52" s="15"/>
      <c r="N52" s="15"/>
      <c r="O52" s="6"/>
      <c r="P52" s="6"/>
      <c r="Q52" s="6"/>
      <c r="R52" s="6"/>
      <c r="S52" s="6"/>
      <c r="T52" s="6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ht="16.5" x14ac:dyDescent="0.25">
      <c r="A53" s="5">
        <v>42</v>
      </c>
      <c r="B53" s="5" t="s">
        <v>50</v>
      </c>
      <c r="C53" s="23"/>
      <c r="D53" s="10"/>
      <c r="E53" s="6"/>
      <c r="F53" s="6"/>
      <c r="G53" s="6"/>
      <c r="H53" s="6"/>
      <c r="I53" s="6"/>
      <c r="J53" s="6"/>
      <c r="K53" s="6"/>
      <c r="L53" s="6"/>
      <c r="M53" s="15"/>
      <c r="N53" s="15"/>
      <c r="O53" s="6"/>
      <c r="P53" s="6"/>
      <c r="Q53" s="6"/>
      <c r="R53" s="6"/>
      <c r="S53" s="6"/>
      <c r="T53" s="6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ht="16.5" x14ac:dyDescent="0.25">
      <c r="A54" s="5">
        <v>43</v>
      </c>
      <c r="B54" s="5" t="s">
        <v>51</v>
      </c>
      <c r="C54" s="23"/>
      <c r="D54" s="10"/>
      <c r="E54" s="6"/>
      <c r="F54" s="6"/>
      <c r="G54" s="6"/>
      <c r="H54" s="6"/>
      <c r="I54" s="6"/>
      <c r="J54" s="6"/>
      <c r="K54" s="6"/>
      <c r="L54" s="6"/>
      <c r="M54" s="15"/>
      <c r="N54" s="15"/>
      <c r="O54" s="6"/>
      <c r="P54" s="6"/>
      <c r="Q54" s="6"/>
      <c r="R54" s="6"/>
      <c r="S54" s="6"/>
      <c r="T54" s="6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ht="16.5" x14ac:dyDescent="0.25">
      <c r="A55" s="5">
        <v>44</v>
      </c>
      <c r="B55" s="5" t="s">
        <v>52</v>
      </c>
      <c r="C55" s="23"/>
      <c r="D55" s="10"/>
      <c r="E55" s="6"/>
      <c r="F55" s="6"/>
      <c r="G55" s="6"/>
      <c r="H55" s="6"/>
      <c r="I55" s="6"/>
      <c r="J55" s="6"/>
      <c r="K55" s="6"/>
      <c r="L55" s="6"/>
      <c r="M55" s="15"/>
      <c r="N55" s="15"/>
      <c r="O55" s="6"/>
      <c r="P55" s="6"/>
      <c r="Q55" s="6"/>
      <c r="R55" s="6"/>
      <c r="S55" s="6"/>
      <c r="T55" s="6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ht="16.5" x14ac:dyDescent="0.25">
      <c r="A56" s="5">
        <v>45</v>
      </c>
      <c r="B56" s="5" t="s">
        <v>53</v>
      </c>
      <c r="C56" s="23"/>
      <c r="D56" s="10"/>
      <c r="E56" s="6"/>
      <c r="F56" s="6"/>
      <c r="G56" s="6"/>
      <c r="H56" s="6"/>
      <c r="I56" s="6"/>
      <c r="J56" s="6"/>
      <c r="K56" s="6"/>
      <c r="L56" s="6"/>
      <c r="M56" s="15"/>
      <c r="N56" s="15"/>
      <c r="O56" s="6"/>
      <c r="P56" s="6"/>
      <c r="Q56" s="6"/>
      <c r="R56" s="6"/>
      <c r="S56" s="6"/>
      <c r="T56" s="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ht="16.5" x14ac:dyDescent="0.25">
      <c r="A57" s="5">
        <v>46</v>
      </c>
      <c r="B57" s="5" t="s">
        <v>54</v>
      </c>
      <c r="C57" s="23"/>
      <c r="D57" s="10"/>
      <c r="E57" s="6"/>
      <c r="F57" s="6"/>
      <c r="G57" s="6"/>
      <c r="H57" s="6"/>
      <c r="I57" s="6"/>
      <c r="J57" s="6"/>
      <c r="K57" s="6"/>
      <c r="L57" s="6"/>
      <c r="M57" s="15"/>
      <c r="N57" s="15"/>
      <c r="O57" s="6"/>
      <c r="P57" s="6"/>
      <c r="Q57" s="6"/>
      <c r="R57" s="6"/>
      <c r="S57" s="6"/>
      <c r="T57" s="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ht="16.5" x14ac:dyDescent="0.25">
      <c r="A58" s="5">
        <v>47</v>
      </c>
      <c r="B58" s="5" t="s">
        <v>55</v>
      </c>
      <c r="C58" s="23"/>
      <c r="D58" s="10"/>
      <c r="E58" s="6"/>
      <c r="F58" s="6"/>
      <c r="G58" s="6"/>
      <c r="H58" s="6"/>
      <c r="I58" s="6"/>
      <c r="J58" s="6"/>
      <c r="K58" s="6"/>
      <c r="L58" s="6"/>
      <c r="M58" s="15"/>
      <c r="N58" s="15"/>
      <c r="O58" s="6"/>
      <c r="P58" s="6"/>
      <c r="Q58" s="6"/>
      <c r="R58" s="6"/>
      <c r="S58" s="6"/>
      <c r="T58" s="6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ht="16.5" x14ac:dyDescent="0.25">
      <c r="A59" s="5">
        <v>48</v>
      </c>
      <c r="B59" s="5" t="s">
        <v>56</v>
      </c>
      <c r="C59" s="23"/>
      <c r="D59" s="10"/>
      <c r="E59" s="6"/>
      <c r="F59" s="6"/>
      <c r="G59" s="6"/>
      <c r="H59" s="6"/>
      <c r="I59" s="6"/>
      <c r="J59" s="6"/>
      <c r="K59" s="6"/>
      <c r="L59" s="6"/>
      <c r="M59" s="15"/>
      <c r="N59" s="15"/>
      <c r="O59" s="6"/>
      <c r="P59" s="6"/>
      <c r="Q59" s="6"/>
      <c r="R59" s="6"/>
      <c r="S59" s="6"/>
      <c r="T59" s="6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ht="16.5" x14ac:dyDescent="0.25">
      <c r="A60" s="5">
        <v>49</v>
      </c>
      <c r="B60" s="5" t="s">
        <v>57</v>
      </c>
      <c r="C60" s="23"/>
      <c r="D60" s="10"/>
      <c r="E60" s="6"/>
      <c r="F60" s="6"/>
      <c r="G60" s="6"/>
      <c r="H60" s="6"/>
      <c r="I60" s="6"/>
      <c r="J60" s="6"/>
      <c r="K60" s="6"/>
      <c r="L60" s="6"/>
      <c r="M60" s="15"/>
      <c r="N60" s="15"/>
      <c r="O60" s="6"/>
      <c r="P60" s="6"/>
      <c r="Q60" s="6"/>
      <c r="R60" s="6"/>
      <c r="S60" s="6"/>
      <c r="T60" s="6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ht="16.5" x14ac:dyDescent="0.25">
      <c r="A61" s="5">
        <v>50</v>
      </c>
      <c r="B61" s="5" t="s">
        <v>58</v>
      </c>
      <c r="C61" s="23"/>
      <c r="D61" s="10"/>
      <c r="E61" s="6"/>
      <c r="F61" s="6"/>
      <c r="G61" s="6"/>
      <c r="H61" s="6"/>
      <c r="I61" s="6"/>
      <c r="J61" s="6"/>
      <c r="K61" s="6"/>
      <c r="L61" s="6"/>
      <c r="M61" s="15"/>
      <c r="N61" s="15"/>
      <c r="O61" s="6"/>
      <c r="P61" s="6"/>
      <c r="Q61" s="6"/>
      <c r="R61" s="6"/>
      <c r="S61" s="6"/>
      <c r="T61" s="6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ht="16.5" x14ac:dyDescent="0.25">
      <c r="A62" s="5">
        <v>51</v>
      </c>
      <c r="B62" s="5" t="s">
        <v>59</v>
      </c>
      <c r="C62" s="23"/>
      <c r="D62" s="10"/>
      <c r="E62" s="6"/>
      <c r="F62" s="6"/>
      <c r="G62" s="6"/>
      <c r="H62" s="6"/>
      <c r="I62" s="6"/>
      <c r="J62" s="6"/>
      <c r="K62" s="6"/>
      <c r="L62" s="6"/>
      <c r="M62" s="15"/>
      <c r="N62" s="15"/>
      <c r="O62" s="6"/>
      <c r="P62" s="6"/>
      <c r="Q62" s="6"/>
      <c r="R62" s="6"/>
      <c r="S62" s="6"/>
      <c r="T62" s="6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ht="16.5" x14ac:dyDescent="0.25">
      <c r="A63" s="5">
        <v>52</v>
      </c>
      <c r="B63" s="5" t="s">
        <v>60</v>
      </c>
      <c r="C63" s="23"/>
      <c r="D63" s="10"/>
      <c r="E63" s="6"/>
      <c r="F63" s="6"/>
      <c r="G63" s="6"/>
      <c r="H63" s="6"/>
      <c r="I63" s="6"/>
      <c r="J63" s="6"/>
      <c r="K63" s="6"/>
      <c r="L63" s="6"/>
      <c r="M63" s="15"/>
      <c r="N63" s="15"/>
      <c r="O63" s="6"/>
      <c r="P63" s="6"/>
      <c r="Q63" s="6"/>
      <c r="R63" s="6"/>
      <c r="S63" s="6"/>
      <c r="T63" s="6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ht="16.5" x14ac:dyDescent="0.25">
      <c r="A64" s="5">
        <v>53</v>
      </c>
      <c r="B64" s="5" t="s">
        <v>61</v>
      </c>
      <c r="C64" s="23"/>
      <c r="D64" s="10"/>
      <c r="E64" s="6"/>
      <c r="F64" s="6"/>
      <c r="G64" s="6"/>
      <c r="H64" s="6"/>
      <c r="I64" s="6"/>
      <c r="J64" s="6"/>
      <c r="K64" s="6"/>
      <c r="L64" s="6"/>
      <c r="M64" s="15"/>
      <c r="N64" s="15"/>
      <c r="O64" s="6"/>
      <c r="P64" s="6"/>
      <c r="Q64" s="6"/>
      <c r="R64" s="6"/>
      <c r="S64" s="6"/>
      <c r="T64" s="6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ht="16.5" x14ac:dyDescent="0.25">
      <c r="A65" s="5">
        <v>54</v>
      </c>
      <c r="B65" s="5" t="s">
        <v>62</v>
      </c>
      <c r="C65" s="23"/>
      <c r="D65" s="10"/>
      <c r="E65" s="6"/>
      <c r="F65" s="6"/>
      <c r="G65" s="6"/>
      <c r="H65" s="6"/>
      <c r="I65" s="6"/>
      <c r="J65" s="6"/>
      <c r="K65" s="6"/>
      <c r="L65" s="6"/>
      <c r="M65" s="15"/>
      <c r="N65" s="15"/>
      <c r="O65" s="6"/>
      <c r="P65" s="6"/>
      <c r="Q65" s="6"/>
      <c r="R65" s="6"/>
      <c r="S65" s="6"/>
      <c r="T65" s="6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ht="16.5" x14ac:dyDescent="0.25">
      <c r="A66" s="5">
        <v>55</v>
      </c>
      <c r="B66" s="5" t="s">
        <v>63</v>
      </c>
      <c r="C66" s="23"/>
      <c r="D66" s="10"/>
      <c r="E66" s="6"/>
      <c r="F66" s="6"/>
      <c r="G66" s="6"/>
      <c r="H66" s="6"/>
      <c r="I66" s="6"/>
      <c r="J66" s="6"/>
      <c r="K66" s="6"/>
      <c r="L66" s="6"/>
      <c r="M66" s="15"/>
      <c r="N66" s="15"/>
      <c r="O66" s="6"/>
      <c r="P66" s="6"/>
      <c r="Q66" s="6"/>
      <c r="R66" s="6"/>
      <c r="S66" s="6"/>
      <c r="T66" s="6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ht="16.5" x14ac:dyDescent="0.25">
      <c r="A67" s="5">
        <v>56</v>
      </c>
      <c r="B67" s="5" t="s">
        <v>64</v>
      </c>
      <c r="C67" s="23"/>
      <c r="D67" s="10"/>
      <c r="E67" s="6"/>
      <c r="F67" s="6"/>
      <c r="G67" s="6"/>
      <c r="H67" s="6"/>
      <c r="I67" s="6"/>
      <c r="J67" s="6"/>
      <c r="K67" s="6"/>
      <c r="L67" s="6"/>
      <c r="M67" s="15"/>
      <c r="N67" s="15"/>
      <c r="O67" s="6"/>
      <c r="P67" s="6"/>
      <c r="Q67" s="6"/>
      <c r="R67" s="6"/>
      <c r="S67" s="6"/>
      <c r="T67" s="6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ht="16.5" x14ac:dyDescent="0.25">
      <c r="A68" s="5">
        <v>57</v>
      </c>
      <c r="B68" s="5" t="s">
        <v>65</v>
      </c>
      <c r="C68" s="23"/>
      <c r="D68" s="10"/>
      <c r="E68" s="6"/>
      <c r="F68" s="6"/>
      <c r="G68" s="6"/>
      <c r="H68" s="6"/>
      <c r="I68" s="6"/>
      <c r="J68" s="6"/>
      <c r="K68" s="6"/>
      <c r="L68" s="6"/>
      <c r="M68" s="15"/>
      <c r="N68" s="15"/>
      <c r="O68" s="6"/>
      <c r="P68" s="6"/>
      <c r="Q68" s="6"/>
      <c r="R68" s="6"/>
      <c r="S68" s="6"/>
      <c r="T68" s="6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ht="16.5" x14ac:dyDescent="0.25">
      <c r="A69" s="5">
        <v>58</v>
      </c>
      <c r="B69" s="5" t="s">
        <v>66</v>
      </c>
      <c r="C69" s="23"/>
      <c r="D69" s="10"/>
      <c r="E69" s="6"/>
      <c r="F69" s="6"/>
      <c r="G69" s="6"/>
      <c r="H69" s="6"/>
      <c r="I69" s="6"/>
      <c r="J69" s="6"/>
      <c r="K69" s="6"/>
      <c r="L69" s="6"/>
      <c r="M69" s="15"/>
      <c r="N69" s="15"/>
      <c r="O69" s="6"/>
      <c r="P69" s="6"/>
      <c r="Q69" s="6"/>
      <c r="R69" s="6"/>
      <c r="S69" s="6"/>
      <c r="T69" s="6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ht="16.5" x14ac:dyDescent="0.25">
      <c r="A70" s="5">
        <v>59</v>
      </c>
      <c r="B70" s="5" t="s">
        <v>67</v>
      </c>
      <c r="C70" s="23"/>
      <c r="D70" s="10"/>
      <c r="E70" s="6"/>
      <c r="F70" s="6"/>
      <c r="G70" s="6"/>
      <c r="H70" s="6"/>
      <c r="I70" s="6"/>
      <c r="J70" s="6"/>
      <c r="K70" s="6"/>
      <c r="L70" s="6"/>
      <c r="M70" s="15"/>
      <c r="N70" s="15"/>
      <c r="O70" s="6"/>
      <c r="P70" s="6"/>
      <c r="Q70" s="6"/>
      <c r="R70" s="6"/>
      <c r="S70" s="6"/>
      <c r="T70" s="6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ht="16.5" x14ac:dyDescent="0.25">
      <c r="A71" s="5">
        <v>60</v>
      </c>
      <c r="B71" s="5" t="s">
        <v>68</v>
      </c>
      <c r="C71" s="23"/>
      <c r="D71" s="10"/>
      <c r="E71" s="6"/>
      <c r="F71" s="6"/>
      <c r="G71" s="6"/>
      <c r="H71" s="6"/>
      <c r="I71" s="6"/>
      <c r="J71" s="6"/>
      <c r="K71" s="6"/>
      <c r="L71" s="6"/>
      <c r="M71" s="15"/>
      <c r="N71" s="15"/>
      <c r="O71" s="6"/>
      <c r="P71" s="6"/>
      <c r="Q71" s="6"/>
      <c r="R71" s="6"/>
      <c r="S71" s="6"/>
      <c r="T71" s="6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ht="16.5" x14ac:dyDescent="0.25">
      <c r="A72" s="5">
        <v>61</v>
      </c>
      <c r="B72" s="5" t="s">
        <v>69</v>
      </c>
      <c r="C72" s="23"/>
      <c r="D72" s="10"/>
      <c r="E72" s="6"/>
      <c r="F72" s="6"/>
      <c r="G72" s="6"/>
      <c r="H72" s="6"/>
      <c r="I72" s="6"/>
      <c r="J72" s="6"/>
      <c r="K72" s="6"/>
      <c r="L72" s="6"/>
      <c r="M72" s="15"/>
      <c r="N72" s="15"/>
      <c r="O72" s="6"/>
      <c r="P72" s="6"/>
      <c r="Q72" s="6"/>
      <c r="R72" s="6"/>
      <c r="S72" s="6"/>
      <c r="T72" s="6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ht="16.5" x14ac:dyDescent="0.25">
      <c r="A73" s="5">
        <v>62</v>
      </c>
      <c r="B73" s="5" t="s">
        <v>70</v>
      </c>
      <c r="C73" s="23"/>
      <c r="D73" s="10"/>
      <c r="E73" s="6"/>
      <c r="F73" s="6"/>
      <c r="G73" s="6"/>
      <c r="H73" s="6"/>
      <c r="I73" s="6"/>
      <c r="J73" s="6"/>
      <c r="K73" s="6"/>
      <c r="L73" s="6"/>
      <c r="M73" s="15"/>
      <c r="N73" s="15"/>
      <c r="O73" s="6"/>
      <c r="P73" s="6"/>
      <c r="Q73" s="6"/>
      <c r="R73" s="6"/>
      <c r="S73" s="6"/>
      <c r="T73" s="6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ht="16.5" x14ac:dyDescent="0.25">
      <c r="A74" s="5">
        <v>63</v>
      </c>
      <c r="B74" s="5" t="s">
        <v>71</v>
      </c>
      <c r="C74" s="23"/>
      <c r="D74" s="10"/>
      <c r="E74" s="6"/>
      <c r="F74" s="6"/>
      <c r="G74" s="6"/>
      <c r="H74" s="6"/>
      <c r="I74" s="6"/>
      <c r="J74" s="6"/>
      <c r="K74" s="6"/>
      <c r="L74" s="6"/>
      <c r="M74" s="15"/>
      <c r="N74" s="15"/>
      <c r="O74" s="6"/>
      <c r="P74" s="6"/>
      <c r="Q74" s="6"/>
      <c r="R74" s="6"/>
      <c r="S74" s="6"/>
      <c r="T74" s="6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ht="16.5" x14ac:dyDescent="0.25">
      <c r="A75" s="5">
        <v>64</v>
      </c>
      <c r="B75" s="5" t="s">
        <v>72</v>
      </c>
      <c r="C75" s="23"/>
      <c r="D75" s="10"/>
      <c r="E75" s="6"/>
      <c r="F75" s="6"/>
      <c r="G75" s="6"/>
      <c r="H75" s="6"/>
      <c r="I75" s="6"/>
      <c r="J75" s="6"/>
      <c r="K75" s="6"/>
      <c r="L75" s="6"/>
      <c r="M75" s="15"/>
      <c r="N75" s="15"/>
      <c r="O75" s="6"/>
      <c r="P75" s="6"/>
      <c r="Q75" s="6"/>
      <c r="R75" s="6"/>
      <c r="S75" s="6"/>
      <c r="T75" s="6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ht="16.5" x14ac:dyDescent="0.25">
      <c r="A76" s="5">
        <v>65</v>
      </c>
      <c r="B76" s="5" t="s">
        <v>73</v>
      </c>
      <c r="C76" s="23"/>
      <c r="D76" s="10"/>
      <c r="E76" s="6"/>
      <c r="F76" s="6"/>
      <c r="G76" s="6"/>
      <c r="H76" s="6"/>
      <c r="I76" s="6"/>
      <c r="J76" s="6"/>
      <c r="K76" s="6"/>
      <c r="L76" s="6"/>
      <c r="M76" s="15"/>
      <c r="N76" s="15"/>
      <c r="O76" s="6"/>
      <c r="P76" s="6"/>
      <c r="Q76" s="6"/>
      <c r="R76" s="6"/>
      <c r="S76" s="6"/>
      <c r="T76" s="6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ht="16.5" x14ac:dyDescent="0.25">
      <c r="A77" s="5">
        <v>66</v>
      </c>
      <c r="B77" s="5" t="s">
        <v>74</v>
      </c>
      <c r="C77" s="23"/>
      <c r="D77" s="10"/>
      <c r="E77" s="6"/>
      <c r="F77" s="6"/>
      <c r="G77" s="6"/>
      <c r="H77" s="6"/>
      <c r="I77" s="6"/>
      <c r="J77" s="6"/>
      <c r="K77" s="6"/>
      <c r="L77" s="6"/>
      <c r="M77" s="15"/>
      <c r="N77" s="15"/>
      <c r="O77" s="6"/>
      <c r="P77" s="6"/>
      <c r="Q77" s="6"/>
      <c r="R77" s="6"/>
      <c r="S77" s="6"/>
      <c r="T77" s="6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ht="16.5" x14ac:dyDescent="0.25">
      <c r="A78" s="5">
        <v>67</v>
      </c>
      <c r="B78" s="5" t="s">
        <v>75</v>
      </c>
      <c r="C78" s="23"/>
      <c r="D78" s="10"/>
      <c r="E78" s="6"/>
      <c r="F78" s="6"/>
      <c r="G78" s="6"/>
      <c r="H78" s="6"/>
      <c r="I78" s="6"/>
      <c r="J78" s="6"/>
      <c r="K78" s="6"/>
      <c r="L78" s="6"/>
      <c r="M78" s="15"/>
      <c r="N78" s="15"/>
      <c r="O78" s="6"/>
      <c r="P78" s="6"/>
      <c r="Q78" s="6"/>
      <c r="R78" s="6"/>
      <c r="S78" s="6"/>
      <c r="T78" s="6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ht="16.5" x14ac:dyDescent="0.25">
      <c r="A79" s="5">
        <v>68</v>
      </c>
      <c r="B79" s="5" t="s">
        <v>76</v>
      </c>
      <c r="C79" s="23"/>
      <c r="D79" s="10"/>
      <c r="E79" s="6"/>
      <c r="F79" s="6"/>
      <c r="G79" s="6"/>
      <c r="H79" s="6"/>
      <c r="I79" s="6"/>
      <c r="J79" s="6"/>
      <c r="K79" s="6"/>
      <c r="L79" s="6"/>
      <c r="M79" s="15"/>
      <c r="N79" s="15"/>
      <c r="O79" s="6"/>
      <c r="P79" s="6"/>
      <c r="Q79" s="6"/>
      <c r="R79" s="6"/>
      <c r="S79" s="6"/>
      <c r="T79" s="6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ht="16.5" x14ac:dyDescent="0.25">
      <c r="A80" s="5">
        <v>69</v>
      </c>
      <c r="B80" s="5" t="s">
        <v>77</v>
      </c>
      <c r="C80" s="23"/>
      <c r="D80" s="10"/>
      <c r="E80" s="6"/>
      <c r="F80" s="6"/>
      <c r="G80" s="6"/>
      <c r="H80" s="6"/>
      <c r="I80" s="6"/>
      <c r="J80" s="6"/>
      <c r="K80" s="6"/>
      <c r="L80" s="6"/>
      <c r="M80" s="15"/>
      <c r="N80" s="15"/>
      <c r="O80" s="6"/>
      <c r="P80" s="6"/>
      <c r="Q80" s="6"/>
      <c r="R80" s="6"/>
      <c r="S80" s="6"/>
      <c r="T80" s="6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ht="16.5" x14ac:dyDescent="0.25">
      <c r="A81" s="5">
        <v>70</v>
      </c>
      <c r="B81" s="5" t="s">
        <v>78</v>
      </c>
      <c r="C81" s="23"/>
      <c r="D81" s="10"/>
      <c r="E81" s="6"/>
      <c r="F81" s="6"/>
      <c r="G81" s="6"/>
      <c r="H81" s="6"/>
      <c r="I81" s="6"/>
      <c r="J81" s="6"/>
      <c r="K81" s="6"/>
      <c r="L81" s="6"/>
      <c r="M81" s="15"/>
      <c r="N81" s="15"/>
      <c r="O81" s="6"/>
      <c r="P81" s="6"/>
      <c r="Q81" s="6"/>
      <c r="R81" s="6"/>
      <c r="S81" s="6"/>
      <c r="T81" s="6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ht="16.5" x14ac:dyDescent="0.25">
      <c r="A82" s="5">
        <v>71</v>
      </c>
      <c r="B82" s="5" t="s">
        <v>79</v>
      </c>
      <c r="C82" s="23"/>
      <c r="D82" s="10"/>
      <c r="E82" s="6"/>
      <c r="F82" s="6"/>
      <c r="G82" s="6"/>
      <c r="H82" s="6"/>
      <c r="I82" s="6"/>
      <c r="J82" s="6"/>
      <c r="K82" s="6"/>
      <c r="L82" s="6"/>
      <c r="M82" s="15"/>
      <c r="N82" s="15"/>
      <c r="O82" s="6"/>
      <c r="P82" s="6"/>
      <c r="Q82" s="6"/>
      <c r="R82" s="6"/>
      <c r="S82" s="6"/>
      <c r="T82" s="6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ht="16.5" x14ac:dyDescent="0.25">
      <c r="A83" s="5">
        <v>72</v>
      </c>
      <c r="B83" s="5" t="s">
        <v>80</v>
      </c>
      <c r="C83" s="23"/>
      <c r="D83" s="10"/>
      <c r="E83" s="6"/>
      <c r="F83" s="6"/>
      <c r="G83" s="6"/>
      <c r="H83" s="6"/>
      <c r="I83" s="6"/>
      <c r="J83" s="6"/>
      <c r="K83" s="6"/>
      <c r="L83" s="6"/>
      <c r="M83" s="15"/>
      <c r="N83" s="15"/>
      <c r="O83" s="6"/>
      <c r="P83" s="6"/>
      <c r="Q83" s="6"/>
      <c r="R83" s="6"/>
      <c r="S83" s="6"/>
      <c r="T83" s="6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ht="16.5" x14ac:dyDescent="0.25">
      <c r="A84" s="5">
        <v>73</v>
      </c>
      <c r="B84" s="5" t="s">
        <v>81</v>
      </c>
      <c r="C84" s="23"/>
      <c r="D84" s="10"/>
      <c r="E84" s="6"/>
      <c r="F84" s="6"/>
      <c r="G84" s="6"/>
      <c r="H84" s="6"/>
      <c r="I84" s="6"/>
      <c r="J84" s="6"/>
      <c r="K84" s="6"/>
      <c r="L84" s="6"/>
      <c r="M84" s="15"/>
      <c r="N84" s="15"/>
      <c r="O84" s="6"/>
      <c r="P84" s="6"/>
      <c r="Q84" s="6"/>
      <c r="R84" s="6"/>
      <c r="S84" s="6"/>
      <c r="T84" s="6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ht="16.5" x14ac:dyDescent="0.25">
      <c r="A85" s="5">
        <v>74</v>
      </c>
      <c r="B85" s="5" t="s">
        <v>82</v>
      </c>
      <c r="C85" s="23"/>
      <c r="D85" s="10"/>
      <c r="E85" s="6"/>
      <c r="F85" s="6"/>
      <c r="G85" s="6"/>
      <c r="H85" s="6"/>
      <c r="I85" s="6"/>
      <c r="J85" s="6"/>
      <c r="K85" s="6"/>
      <c r="L85" s="6"/>
      <c r="M85" s="15"/>
      <c r="N85" s="15"/>
      <c r="O85" s="6"/>
      <c r="P85" s="6"/>
      <c r="Q85" s="6"/>
      <c r="R85" s="6"/>
      <c r="S85" s="6"/>
      <c r="T85" s="6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ht="16.5" x14ac:dyDescent="0.25">
      <c r="A86" s="5">
        <v>75</v>
      </c>
      <c r="B86" s="5" t="s">
        <v>83</v>
      </c>
      <c r="C86" s="23"/>
      <c r="D86" s="10"/>
      <c r="E86" s="6"/>
      <c r="F86" s="6"/>
      <c r="G86" s="6"/>
      <c r="H86" s="6"/>
      <c r="I86" s="6"/>
      <c r="J86" s="6"/>
      <c r="K86" s="6"/>
      <c r="L86" s="6"/>
      <c r="M86" s="15"/>
      <c r="N86" s="15"/>
      <c r="O86" s="6"/>
      <c r="P86" s="6"/>
      <c r="Q86" s="6"/>
      <c r="R86" s="6"/>
      <c r="S86" s="6"/>
      <c r="T86" s="6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ht="16.5" x14ac:dyDescent="0.25">
      <c r="A87" s="5">
        <v>76</v>
      </c>
      <c r="B87" s="5" t="s">
        <v>84</v>
      </c>
      <c r="C87" s="23"/>
      <c r="D87" s="10"/>
      <c r="E87" s="6"/>
      <c r="F87" s="6"/>
      <c r="G87" s="6"/>
      <c r="H87" s="6"/>
      <c r="I87" s="6"/>
      <c r="J87" s="6"/>
      <c r="K87" s="6"/>
      <c r="L87" s="6"/>
      <c r="M87" s="15"/>
      <c r="N87" s="15"/>
      <c r="O87" s="6"/>
      <c r="P87" s="6"/>
      <c r="Q87" s="6"/>
      <c r="R87" s="6"/>
      <c r="S87" s="6"/>
      <c r="T87" s="6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ht="16.5" x14ac:dyDescent="0.25">
      <c r="A88" s="5">
        <v>77</v>
      </c>
      <c r="B88" s="5" t="s">
        <v>85</v>
      </c>
      <c r="C88" s="23"/>
      <c r="D88" s="10"/>
      <c r="E88" s="6"/>
      <c r="F88" s="6"/>
      <c r="G88" s="6"/>
      <c r="H88" s="6"/>
      <c r="I88" s="6"/>
      <c r="J88" s="6"/>
      <c r="K88" s="6"/>
      <c r="L88" s="6"/>
      <c r="M88" s="15"/>
      <c r="N88" s="15"/>
      <c r="O88" s="6"/>
      <c r="P88" s="6"/>
      <c r="Q88" s="6"/>
      <c r="R88" s="6"/>
      <c r="S88" s="6"/>
      <c r="T88" s="6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ht="16.5" x14ac:dyDescent="0.25">
      <c r="A89" s="5">
        <v>78</v>
      </c>
      <c r="B89" s="5" t="s">
        <v>86</v>
      </c>
      <c r="C89" s="23"/>
      <c r="D89" s="10"/>
      <c r="E89" s="6"/>
      <c r="F89" s="6"/>
      <c r="G89" s="6"/>
      <c r="H89" s="6"/>
      <c r="I89" s="6"/>
      <c r="J89" s="6"/>
      <c r="K89" s="6"/>
      <c r="L89" s="6"/>
      <c r="M89" s="15"/>
      <c r="N89" s="15"/>
      <c r="O89" s="6"/>
      <c r="P89" s="6"/>
      <c r="Q89" s="6"/>
      <c r="R89" s="6"/>
      <c r="S89" s="6"/>
      <c r="T89" s="6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ht="16.5" x14ac:dyDescent="0.25">
      <c r="A90" s="5">
        <v>79</v>
      </c>
      <c r="B90" s="5" t="s">
        <v>87</v>
      </c>
      <c r="C90" s="23"/>
      <c r="D90" s="10"/>
      <c r="E90" s="6"/>
      <c r="F90" s="6"/>
      <c r="G90" s="6"/>
      <c r="H90" s="6"/>
      <c r="I90" s="6"/>
      <c r="J90" s="6"/>
      <c r="K90" s="6"/>
      <c r="L90" s="6"/>
      <c r="M90" s="15"/>
      <c r="N90" s="15"/>
      <c r="O90" s="6"/>
      <c r="P90" s="6"/>
      <c r="Q90" s="6"/>
      <c r="R90" s="6"/>
      <c r="S90" s="6"/>
      <c r="T90" s="6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ht="16.5" x14ac:dyDescent="0.25">
      <c r="A91" s="5">
        <v>80</v>
      </c>
      <c r="B91" s="5" t="s">
        <v>88</v>
      </c>
      <c r="C91" s="23"/>
      <c r="D91" s="10"/>
      <c r="E91" s="6"/>
      <c r="F91" s="6"/>
      <c r="G91" s="6"/>
      <c r="H91" s="6"/>
      <c r="I91" s="6"/>
      <c r="J91" s="6"/>
      <c r="K91" s="6"/>
      <c r="L91" s="6"/>
      <c r="M91" s="15"/>
      <c r="N91" s="15"/>
      <c r="O91" s="6"/>
      <c r="P91" s="6"/>
      <c r="Q91" s="6"/>
      <c r="R91" s="6"/>
      <c r="S91" s="6"/>
      <c r="T91" s="6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ht="16.5" x14ac:dyDescent="0.25">
      <c r="A92" s="5">
        <v>81</v>
      </c>
      <c r="B92" s="5" t="s">
        <v>89</v>
      </c>
      <c r="C92" s="23"/>
      <c r="D92" s="10"/>
      <c r="E92" s="6"/>
      <c r="F92" s="6"/>
      <c r="G92" s="6"/>
      <c r="H92" s="6"/>
      <c r="I92" s="6"/>
      <c r="J92" s="6"/>
      <c r="K92" s="6"/>
      <c r="L92" s="6"/>
      <c r="M92" s="15"/>
      <c r="N92" s="15"/>
      <c r="O92" s="6"/>
      <c r="P92" s="6"/>
      <c r="Q92" s="6"/>
      <c r="R92" s="6"/>
      <c r="S92" s="6"/>
      <c r="T92" s="6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ht="16.5" x14ac:dyDescent="0.25">
      <c r="A93" s="5">
        <v>82</v>
      </c>
      <c r="B93" s="5" t="s">
        <v>90</v>
      </c>
      <c r="C93" s="23"/>
      <c r="D93" s="10"/>
      <c r="E93" s="6"/>
      <c r="F93" s="6"/>
      <c r="G93" s="6"/>
      <c r="H93" s="6"/>
      <c r="I93" s="6"/>
      <c r="J93" s="6"/>
      <c r="K93" s="6"/>
      <c r="L93" s="6"/>
      <c r="M93" s="15"/>
      <c r="N93" s="15"/>
      <c r="O93" s="6"/>
      <c r="P93" s="6"/>
      <c r="Q93" s="6"/>
      <c r="R93" s="6"/>
      <c r="S93" s="6"/>
      <c r="T93" s="6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ht="16.5" x14ac:dyDescent="0.25">
      <c r="A94" s="5">
        <v>83</v>
      </c>
      <c r="B94" s="5" t="s">
        <v>91</v>
      </c>
      <c r="C94" s="23"/>
      <c r="D94" s="10"/>
      <c r="E94" s="6"/>
      <c r="F94" s="6"/>
      <c r="G94" s="6"/>
      <c r="H94" s="6"/>
      <c r="I94" s="6"/>
      <c r="J94" s="6"/>
      <c r="K94" s="6"/>
      <c r="L94" s="6"/>
      <c r="M94" s="15"/>
      <c r="N94" s="15"/>
      <c r="O94" s="6"/>
      <c r="P94" s="6"/>
      <c r="Q94" s="6"/>
      <c r="R94" s="6"/>
      <c r="S94" s="6"/>
      <c r="T94" s="6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ht="16.5" x14ac:dyDescent="0.25">
      <c r="A95" s="5">
        <v>84</v>
      </c>
      <c r="B95" s="5" t="s">
        <v>92</v>
      </c>
      <c r="C95" s="23"/>
      <c r="D95" s="10"/>
      <c r="E95" s="6"/>
      <c r="F95" s="6"/>
      <c r="G95" s="6"/>
      <c r="H95" s="6"/>
      <c r="I95" s="6"/>
      <c r="J95" s="6"/>
      <c r="K95" s="6"/>
      <c r="L95" s="6"/>
      <c r="M95" s="15"/>
      <c r="N95" s="15"/>
      <c r="O95" s="6"/>
      <c r="P95" s="6"/>
      <c r="Q95" s="6"/>
      <c r="R95" s="6"/>
      <c r="S95" s="6"/>
      <c r="T95" s="6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ht="16.5" x14ac:dyDescent="0.25">
      <c r="A96" s="5">
        <v>85</v>
      </c>
      <c r="B96" s="5" t="s">
        <v>93</v>
      </c>
      <c r="C96" s="23"/>
      <c r="D96" s="10"/>
      <c r="E96" s="6"/>
      <c r="F96" s="6"/>
      <c r="G96" s="6"/>
      <c r="H96" s="6"/>
      <c r="I96" s="6"/>
      <c r="J96" s="6"/>
      <c r="K96" s="6"/>
      <c r="L96" s="6"/>
      <c r="M96" s="15"/>
      <c r="N96" s="15"/>
      <c r="O96" s="6"/>
      <c r="P96" s="6"/>
      <c r="Q96" s="6"/>
      <c r="R96" s="6"/>
      <c r="S96" s="6"/>
      <c r="T96" s="6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ht="16.5" x14ac:dyDescent="0.25">
      <c r="A97" s="5">
        <v>86</v>
      </c>
      <c r="B97" s="5" t="s">
        <v>94</v>
      </c>
      <c r="C97" s="23"/>
      <c r="D97" s="10"/>
      <c r="E97" s="6"/>
      <c r="F97" s="6"/>
      <c r="G97" s="6"/>
      <c r="H97" s="6"/>
      <c r="I97" s="6"/>
      <c r="J97" s="6"/>
      <c r="K97" s="6"/>
      <c r="L97" s="6"/>
      <c r="M97" s="15"/>
      <c r="N97" s="15"/>
      <c r="O97" s="6"/>
      <c r="P97" s="6"/>
      <c r="Q97" s="6"/>
      <c r="R97" s="6"/>
      <c r="S97" s="6"/>
      <c r="T97" s="6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ht="16.5" x14ac:dyDescent="0.25">
      <c r="A98" s="5">
        <v>87</v>
      </c>
      <c r="B98" s="5" t="s">
        <v>95</v>
      </c>
      <c r="C98" s="23"/>
      <c r="D98" s="10"/>
      <c r="E98" s="6"/>
      <c r="F98" s="6"/>
      <c r="G98" s="6"/>
      <c r="H98" s="6"/>
      <c r="I98" s="6"/>
      <c r="J98" s="6"/>
      <c r="K98" s="6"/>
      <c r="L98" s="6"/>
      <c r="M98" s="15"/>
      <c r="N98" s="15"/>
      <c r="O98" s="6"/>
      <c r="P98" s="6"/>
      <c r="Q98" s="6"/>
      <c r="R98" s="6"/>
      <c r="S98" s="6"/>
      <c r="T98" s="6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ht="16.5" x14ac:dyDescent="0.25">
      <c r="A99" s="5">
        <v>88</v>
      </c>
      <c r="B99" s="5" t="s">
        <v>96</v>
      </c>
      <c r="C99" s="23"/>
      <c r="D99" s="10"/>
      <c r="E99" s="6"/>
      <c r="F99" s="6"/>
      <c r="G99" s="6"/>
      <c r="H99" s="6"/>
      <c r="I99" s="6"/>
      <c r="J99" s="6"/>
      <c r="K99" s="6"/>
      <c r="L99" s="6"/>
      <c r="M99" s="15"/>
      <c r="N99" s="15"/>
      <c r="O99" s="6"/>
      <c r="P99" s="6"/>
      <c r="Q99" s="6"/>
      <c r="R99" s="6"/>
      <c r="S99" s="6"/>
      <c r="T99" s="6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ht="16.5" x14ac:dyDescent="0.25">
      <c r="A100" s="5">
        <v>89</v>
      </c>
      <c r="B100" s="5" t="s">
        <v>97</v>
      </c>
      <c r="C100" s="23"/>
      <c r="D100" s="10"/>
      <c r="E100" s="6"/>
      <c r="F100" s="6"/>
      <c r="G100" s="6"/>
      <c r="H100" s="6"/>
      <c r="I100" s="6"/>
      <c r="J100" s="6"/>
      <c r="K100" s="6"/>
      <c r="L100" s="6"/>
      <c r="M100" s="15"/>
      <c r="N100" s="15"/>
      <c r="O100" s="6"/>
      <c r="P100" s="6"/>
      <c r="Q100" s="6"/>
      <c r="R100" s="6"/>
      <c r="S100" s="6"/>
      <c r="T100" s="6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ht="16.5" x14ac:dyDescent="0.25">
      <c r="A101" s="5">
        <v>90</v>
      </c>
      <c r="B101" s="5" t="s">
        <v>98</v>
      </c>
      <c r="C101" s="23"/>
      <c r="D101" s="10"/>
      <c r="E101" s="6"/>
      <c r="F101" s="6"/>
      <c r="G101" s="6"/>
      <c r="H101" s="6"/>
      <c r="I101" s="6"/>
      <c r="J101" s="6"/>
      <c r="K101" s="6"/>
      <c r="L101" s="6"/>
      <c r="M101" s="15"/>
      <c r="N101" s="15"/>
      <c r="O101" s="6"/>
      <c r="P101" s="6"/>
      <c r="Q101" s="6"/>
      <c r="R101" s="6"/>
      <c r="S101" s="6"/>
      <c r="T101" s="6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ht="16.5" x14ac:dyDescent="0.25">
      <c r="A102" s="5">
        <v>91</v>
      </c>
      <c r="B102" s="5" t="s">
        <v>99</v>
      </c>
      <c r="C102" s="23"/>
      <c r="D102" s="10"/>
      <c r="E102" s="6"/>
      <c r="F102" s="6"/>
      <c r="G102" s="6"/>
      <c r="H102" s="6"/>
      <c r="I102" s="6"/>
      <c r="J102" s="6"/>
      <c r="K102" s="6"/>
      <c r="L102" s="6"/>
      <c r="M102" s="15"/>
      <c r="N102" s="15"/>
      <c r="O102" s="6"/>
      <c r="P102" s="6"/>
      <c r="Q102" s="6"/>
      <c r="R102" s="6"/>
      <c r="S102" s="6"/>
      <c r="T102" s="6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ht="16.5" x14ac:dyDescent="0.25">
      <c r="A103" s="5">
        <v>92</v>
      </c>
      <c r="B103" s="5" t="s">
        <v>100</v>
      </c>
      <c r="C103" s="23"/>
      <c r="D103" s="10"/>
      <c r="E103" s="6"/>
      <c r="F103" s="6"/>
      <c r="G103" s="6"/>
      <c r="H103" s="6"/>
      <c r="I103" s="6"/>
      <c r="J103" s="6"/>
      <c r="K103" s="6"/>
      <c r="L103" s="6"/>
      <c r="M103" s="15"/>
      <c r="N103" s="15"/>
      <c r="O103" s="6"/>
      <c r="P103" s="6"/>
      <c r="Q103" s="6"/>
      <c r="R103" s="6"/>
      <c r="S103" s="6"/>
      <c r="T103" s="6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ht="16.5" x14ac:dyDescent="0.25">
      <c r="A104" s="5">
        <v>93</v>
      </c>
      <c r="B104" s="5" t="s">
        <v>101</v>
      </c>
      <c r="C104" s="23"/>
      <c r="D104" s="10"/>
      <c r="E104" s="6"/>
      <c r="F104" s="6"/>
      <c r="G104" s="6"/>
      <c r="H104" s="6"/>
      <c r="I104" s="6"/>
      <c r="J104" s="6"/>
      <c r="K104" s="6"/>
      <c r="L104" s="6"/>
      <c r="M104" s="15"/>
      <c r="N104" s="15"/>
      <c r="O104" s="6"/>
      <c r="P104" s="6"/>
      <c r="Q104" s="6"/>
      <c r="R104" s="6"/>
      <c r="S104" s="6"/>
      <c r="T104" s="6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ht="16.5" x14ac:dyDescent="0.25">
      <c r="A105" s="5">
        <v>94</v>
      </c>
      <c r="B105" s="5" t="s">
        <v>102</v>
      </c>
      <c r="C105" s="23"/>
      <c r="D105" s="10"/>
      <c r="E105" s="6"/>
      <c r="F105" s="6"/>
      <c r="G105" s="6"/>
      <c r="H105" s="6"/>
      <c r="I105" s="6"/>
      <c r="J105" s="6"/>
      <c r="K105" s="6"/>
      <c r="L105" s="6"/>
      <c r="M105" s="15"/>
      <c r="N105" s="15"/>
      <c r="O105" s="6"/>
      <c r="P105" s="6"/>
      <c r="Q105" s="6"/>
      <c r="R105" s="6"/>
      <c r="S105" s="6"/>
      <c r="T105" s="6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ht="16.5" x14ac:dyDescent="0.25">
      <c r="A106" s="5">
        <v>95</v>
      </c>
      <c r="B106" s="5" t="s">
        <v>103</v>
      </c>
      <c r="C106" s="23"/>
      <c r="D106" s="10"/>
      <c r="E106" s="6"/>
      <c r="F106" s="6"/>
      <c r="G106" s="6"/>
      <c r="H106" s="6"/>
      <c r="I106" s="6"/>
      <c r="J106" s="6"/>
      <c r="K106" s="6"/>
      <c r="L106" s="6"/>
      <c r="M106" s="15"/>
      <c r="N106" s="15"/>
      <c r="O106" s="6"/>
      <c r="P106" s="6"/>
      <c r="Q106" s="6"/>
      <c r="R106" s="6"/>
      <c r="S106" s="6"/>
      <c r="T106" s="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ht="16.5" x14ac:dyDescent="0.25">
      <c r="A107" s="5">
        <v>96</v>
      </c>
      <c r="B107" s="5" t="s">
        <v>104</v>
      </c>
      <c r="C107" s="23"/>
      <c r="D107" s="10"/>
      <c r="E107" s="6"/>
      <c r="F107" s="6"/>
      <c r="G107" s="6"/>
      <c r="H107" s="6"/>
      <c r="I107" s="6"/>
      <c r="J107" s="6"/>
      <c r="K107" s="6"/>
      <c r="L107" s="6"/>
      <c r="M107" s="15"/>
      <c r="N107" s="15"/>
      <c r="O107" s="6"/>
      <c r="P107" s="6"/>
      <c r="Q107" s="6"/>
      <c r="R107" s="6"/>
      <c r="S107" s="6"/>
      <c r="T107" s="6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5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5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5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5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>AVERAGE(AF12:AG107)</f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topLeftCell="C6" zoomScale="90" zoomScaleNormal="90" workbookViewId="0">
      <selection activeCell="X25" sqref="X25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33" x14ac:dyDescent="0.25">
      <c r="A1" s="7" t="s">
        <v>130</v>
      </c>
      <c r="B1" s="7"/>
    </row>
    <row r="2" spans="1:33" ht="15.75" x14ac:dyDescent="0.25">
      <c r="A2" s="7" t="s">
        <v>109</v>
      </c>
      <c r="B2" s="7"/>
      <c r="C2" s="13">
        <f>SUM(C12:AG107)/4000</f>
        <v>0</v>
      </c>
      <c r="H2" s="38"/>
      <c r="I2" s="38"/>
    </row>
    <row r="3" spans="1:33" s="3" customFormat="1" x14ac:dyDescent="0.25">
      <c r="A3" s="75" t="s">
        <v>110</v>
      </c>
      <c r="B3" s="76"/>
      <c r="M3" s="32"/>
    </row>
    <row r="4" spans="1:33" s="3" customFormat="1" x14ac:dyDescent="0.25">
      <c r="A4" s="11"/>
      <c r="B4" s="1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6.5" x14ac:dyDescent="0.25">
      <c r="A12" s="5">
        <v>1</v>
      </c>
      <c r="B12" s="5" t="s">
        <v>9</v>
      </c>
      <c r="C12" s="23"/>
      <c r="D12" s="10"/>
      <c r="E12" s="6"/>
      <c r="F12" s="6"/>
      <c r="G12" s="6"/>
      <c r="H12" s="6"/>
      <c r="I12" s="6"/>
      <c r="J12" s="6"/>
      <c r="K12" s="6"/>
      <c r="L12" s="6"/>
      <c r="M12" s="15"/>
      <c r="N12" s="15"/>
      <c r="O12" s="6"/>
      <c r="P12" s="6"/>
      <c r="Q12" s="6"/>
      <c r="R12" s="6"/>
      <c r="S12" s="6"/>
      <c r="T12" s="6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6.5" x14ac:dyDescent="0.25">
      <c r="A13" s="5">
        <v>2</v>
      </c>
      <c r="B13" s="5" t="s">
        <v>10</v>
      </c>
      <c r="C13" s="23"/>
      <c r="D13" s="10"/>
      <c r="E13" s="6"/>
      <c r="F13" s="6"/>
      <c r="G13" s="6"/>
      <c r="H13" s="6"/>
      <c r="I13" s="6"/>
      <c r="J13" s="6"/>
      <c r="K13" s="6"/>
      <c r="L13" s="6"/>
      <c r="M13" s="15"/>
      <c r="N13" s="15"/>
      <c r="O13" s="6"/>
      <c r="P13" s="6"/>
      <c r="Q13" s="6"/>
      <c r="R13" s="6"/>
      <c r="S13" s="6"/>
      <c r="T13" s="6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6.5" x14ac:dyDescent="0.25">
      <c r="A14" s="5">
        <v>3</v>
      </c>
      <c r="B14" s="5" t="s">
        <v>11</v>
      </c>
      <c r="C14" s="23"/>
      <c r="D14" s="10"/>
      <c r="E14" s="6"/>
      <c r="F14" s="6"/>
      <c r="G14" s="6"/>
      <c r="H14" s="6"/>
      <c r="I14" s="6"/>
      <c r="J14" s="6"/>
      <c r="K14" s="6"/>
      <c r="L14" s="6"/>
      <c r="M14" s="15"/>
      <c r="N14" s="15"/>
      <c r="O14" s="6"/>
      <c r="P14" s="6"/>
      <c r="Q14" s="6"/>
      <c r="R14" s="6"/>
      <c r="S14" s="6"/>
      <c r="T14" s="6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6.5" x14ac:dyDescent="0.25">
      <c r="A15" s="5">
        <v>4</v>
      </c>
      <c r="B15" s="5" t="s">
        <v>12</v>
      </c>
      <c r="C15" s="23"/>
      <c r="D15" s="10"/>
      <c r="E15" s="6"/>
      <c r="F15" s="6"/>
      <c r="G15" s="6"/>
      <c r="H15" s="6"/>
      <c r="I15" s="6"/>
      <c r="J15" s="6"/>
      <c r="K15" s="6"/>
      <c r="L15" s="6"/>
      <c r="M15" s="15"/>
      <c r="N15" s="15"/>
      <c r="O15" s="6"/>
      <c r="P15" s="6"/>
      <c r="Q15" s="6"/>
      <c r="R15" s="6"/>
      <c r="S15" s="6"/>
      <c r="T15" s="6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6.5" x14ac:dyDescent="0.25">
      <c r="A16" s="5">
        <v>5</v>
      </c>
      <c r="B16" s="5" t="s">
        <v>13</v>
      </c>
      <c r="C16" s="23"/>
      <c r="D16" s="10"/>
      <c r="E16" s="6"/>
      <c r="F16" s="6"/>
      <c r="G16" s="6"/>
      <c r="H16" s="6"/>
      <c r="I16" s="6"/>
      <c r="J16" s="6"/>
      <c r="K16" s="6"/>
      <c r="L16" s="6"/>
      <c r="M16" s="15"/>
      <c r="N16" s="15"/>
      <c r="O16" s="6"/>
      <c r="P16" s="6"/>
      <c r="Q16" s="6"/>
      <c r="R16" s="6"/>
      <c r="S16" s="6"/>
      <c r="T16" s="6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6.5" x14ac:dyDescent="0.25">
      <c r="A17" s="5">
        <v>6</v>
      </c>
      <c r="B17" s="5" t="s">
        <v>14</v>
      </c>
      <c r="C17" s="23"/>
      <c r="D17" s="10"/>
      <c r="E17" s="6"/>
      <c r="F17" s="6"/>
      <c r="G17" s="6"/>
      <c r="H17" s="6"/>
      <c r="I17" s="6"/>
      <c r="J17" s="6"/>
      <c r="K17" s="6"/>
      <c r="L17" s="6"/>
      <c r="M17" s="15"/>
      <c r="N17" s="15"/>
      <c r="O17" s="6"/>
      <c r="P17" s="6"/>
      <c r="Q17" s="6"/>
      <c r="R17" s="6"/>
      <c r="S17" s="6"/>
      <c r="T17" s="6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6.5" x14ac:dyDescent="0.25">
      <c r="A18" s="5">
        <v>7</v>
      </c>
      <c r="B18" s="5" t="s">
        <v>15</v>
      </c>
      <c r="C18" s="23"/>
      <c r="D18" s="10"/>
      <c r="E18" s="6"/>
      <c r="F18" s="6"/>
      <c r="G18" s="6"/>
      <c r="H18" s="6"/>
      <c r="I18" s="6"/>
      <c r="J18" s="6"/>
      <c r="K18" s="6"/>
      <c r="L18" s="6"/>
      <c r="M18" s="15"/>
      <c r="N18" s="15"/>
      <c r="O18" s="6"/>
      <c r="P18" s="6"/>
      <c r="Q18" s="6"/>
      <c r="R18" s="6"/>
      <c r="S18" s="6"/>
      <c r="T18" s="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6.5" x14ac:dyDescent="0.25">
      <c r="A19" s="5">
        <v>8</v>
      </c>
      <c r="B19" s="5" t="s">
        <v>16</v>
      </c>
      <c r="C19" s="23"/>
      <c r="D19" s="10"/>
      <c r="E19" s="6"/>
      <c r="F19" s="6"/>
      <c r="G19" s="6"/>
      <c r="H19" s="6"/>
      <c r="I19" s="6"/>
      <c r="J19" s="6"/>
      <c r="K19" s="6"/>
      <c r="L19" s="6"/>
      <c r="M19" s="15"/>
      <c r="N19" s="15"/>
      <c r="O19" s="6"/>
      <c r="P19" s="6"/>
      <c r="Q19" s="6"/>
      <c r="R19" s="6"/>
      <c r="S19" s="6"/>
      <c r="T19" s="6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6.5" x14ac:dyDescent="0.25">
      <c r="A20" s="5">
        <v>9</v>
      </c>
      <c r="B20" s="5" t="s">
        <v>17</v>
      </c>
      <c r="C20" s="23"/>
      <c r="D20" s="10"/>
      <c r="E20" s="6"/>
      <c r="F20" s="6"/>
      <c r="G20" s="6"/>
      <c r="H20" s="6"/>
      <c r="I20" s="6"/>
      <c r="J20" s="6"/>
      <c r="K20" s="6"/>
      <c r="L20" s="6"/>
      <c r="M20" s="15"/>
      <c r="N20" s="15"/>
      <c r="O20" s="6"/>
      <c r="P20" s="6"/>
      <c r="Q20" s="6"/>
      <c r="R20" s="6"/>
      <c r="S20" s="6"/>
      <c r="T20" s="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6.5" x14ac:dyDescent="0.25">
      <c r="A21" s="5">
        <v>10</v>
      </c>
      <c r="B21" s="5" t="s">
        <v>18</v>
      </c>
      <c r="C21" s="23"/>
      <c r="D21" s="10"/>
      <c r="E21" s="6"/>
      <c r="F21" s="6"/>
      <c r="G21" s="6"/>
      <c r="H21" s="6"/>
      <c r="I21" s="6"/>
      <c r="J21" s="6"/>
      <c r="K21" s="6"/>
      <c r="L21" s="6"/>
      <c r="M21" s="15"/>
      <c r="N21" s="15"/>
      <c r="O21" s="6"/>
      <c r="P21" s="6"/>
      <c r="Q21" s="6"/>
      <c r="R21" s="6"/>
      <c r="S21" s="6"/>
      <c r="T21" s="6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6.5" x14ac:dyDescent="0.25">
      <c r="A22" s="5">
        <v>11</v>
      </c>
      <c r="B22" s="5" t="s">
        <v>19</v>
      </c>
      <c r="C22" s="23"/>
      <c r="D22" s="10"/>
      <c r="E22" s="6"/>
      <c r="F22" s="6"/>
      <c r="G22" s="6"/>
      <c r="H22" s="6"/>
      <c r="I22" s="6"/>
      <c r="J22" s="6"/>
      <c r="K22" s="6"/>
      <c r="L22" s="6"/>
      <c r="M22" s="15"/>
      <c r="N22" s="15"/>
      <c r="O22" s="6"/>
      <c r="P22" s="6"/>
      <c r="Q22" s="6"/>
      <c r="R22" s="6"/>
      <c r="S22" s="6"/>
      <c r="T22" s="6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6.5" x14ac:dyDescent="0.25">
      <c r="A23" s="5">
        <v>12</v>
      </c>
      <c r="B23" s="5" t="s">
        <v>20</v>
      </c>
      <c r="C23" s="23"/>
      <c r="D23" s="10"/>
      <c r="E23" s="6"/>
      <c r="F23" s="6"/>
      <c r="G23" s="6"/>
      <c r="H23" s="6"/>
      <c r="I23" s="6"/>
      <c r="J23" s="6"/>
      <c r="K23" s="6"/>
      <c r="L23" s="6"/>
      <c r="M23" s="15"/>
      <c r="N23" s="15"/>
      <c r="O23" s="6"/>
      <c r="P23" s="6"/>
      <c r="Q23" s="6"/>
      <c r="R23" s="6"/>
      <c r="S23" s="6"/>
      <c r="T23" s="6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6.5" x14ac:dyDescent="0.25">
      <c r="A24" s="5">
        <v>13</v>
      </c>
      <c r="B24" s="5" t="s">
        <v>21</v>
      </c>
      <c r="C24" s="23"/>
      <c r="D24" s="10"/>
      <c r="E24" s="6"/>
      <c r="F24" s="6"/>
      <c r="G24" s="6"/>
      <c r="H24" s="6"/>
      <c r="I24" s="6"/>
      <c r="J24" s="6"/>
      <c r="K24" s="6"/>
      <c r="L24" s="6"/>
      <c r="M24" s="15"/>
      <c r="N24" s="15"/>
      <c r="O24" s="6"/>
      <c r="P24" s="6"/>
      <c r="Q24" s="6"/>
      <c r="R24" s="6"/>
      <c r="S24" s="6"/>
      <c r="T24" s="6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6.5" x14ac:dyDescent="0.25">
      <c r="A25" s="5">
        <v>14</v>
      </c>
      <c r="B25" s="5" t="s">
        <v>22</v>
      </c>
      <c r="C25" s="23"/>
      <c r="D25" s="10"/>
      <c r="E25" s="6"/>
      <c r="F25" s="6"/>
      <c r="G25" s="6"/>
      <c r="H25" s="6"/>
      <c r="I25" s="6"/>
      <c r="J25" s="6"/>
      <c r="K25" s="6"/>
      <c r="L25" s="6"/>
      <c r="M25" s="15"/>
      <c r="N25" s="15"/>
      <c r="O25" s="6"/>
      <c r="P25" s="6"/>
      <c r="Q25" s="6"/>
      <c r="R25" s="6"/>
      <c r="S25" s="6"/>
      <c r="T25" s="6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6.5" x14ac:dyDescent="0.25">
      <c r="A26" s="5">
        <v>15</v>
      </c>
      <c r="B26" s="5" t="s">
        <v>23</v>
      </c>
      <c r="C26" s="23"/>
      <c r="D26" s="10"/>
      <c r="E26" s="6"/>
      <c r="F26" s="6"/>
      <c r="G26" s="6"/>
      <c r="H26" s="6"/>
      <c r="I26" s="6"/>
      <c r="J26" s="6"/>
      <c r="K26" s="6"/>
      <c r="L26" s="6"/>
      <c r="M26" s="15"/>
      <c r="N26" s="15"/>
      <c r="O26" s="6"/>
      <c r="P26" s="6"/>
      <c r="Q26" s="6"/>
      <c r="R26" s="6"/>
      <c r="S26" s="6"/>
      <c r="T26" s="6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6.5" x14ac:dyDescent="0.25">
      <c r="A27" s="5">
        <v>16</v>
      </c>
      <c r="B27" s="5" t="s">
        <v>24</v>
      </c>
      <c r="C27" s="23"/>
      <c r="D27" s="10"/>
      <c r="E27" s="6"/>
      <c r="F27" s="6"/>
      <c r="G27" s="6"/>
      <c r="H27" s="6"/>
      <c r="I27" s="6"/>
      <c r="J27" s="6"/>
      <c r="K27" s="6"/>
      <c r="L27" s="6"/>
      <c r="M27" s="15"/>
      <c r="N27" s="15"/>
      <c r="O27" s="6"/>
      <c r="P27" s="6"/>
      <c r="Q27" s="6"/>
      <c r="R27" s="6"/>
      <c r="S27" s="6"/>
      <c r="T27" s="6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6.5" x14ac:dyDescent="0.25">
      <c r="A28" s="5">
        <v>17</v>
      </c>
      <c r="B28" s="5" t="s">
        <v>25</v>
      </c>
      <c r="C28" s="23"/>
      <c r="D28" s="10"/>
      <c r="E28" s="6"/>
      <c r="F28" s="6"/>
      <c r="G28" s="6"/>
      <c r="H28" s="6"/>
      <c r="I28" s="6"/>
      <c r="J28" s="6"/>
      <c r="K28" s="6"/>
      <c r="L28" s="6"/>
      <c r="M28" s="15"/>
      <c r="N28" s="15"/>
      <c r="O28" s="6"/>
      <c r="P28" s="6"/>
      <c r="Q28" s="6"/>
      <c r="R28" s="6"/>
      <c r="S28" s="6"/>
      <c r="T28" s="6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6.5" x14ac:dyDescent="0.25">
      <c r="A29" s="5">
        <v>18</v>
      </c>
      <c r="B29" s="5" t="s">
        <v>26</v>
      </c>
      <c r="C29" s="23"/>
      <c r="D29" s="10"/>
      <c r="E29" s="6"/>
      <c r="F29" s="6"/>
      <c r="G29" s="6"/>
      <c r="H29" s="6"/>
      <c r="I29" s="6"/>
      <c r="J29" s="6"/>
      <c r="K29" s="6"/>
      <c r="L29" s="6"/>
      <c r="M29" s="15"/>
      <c r="N29" s="15"/>
      <c r="O29" s="6"/>
      <c r="P29" s="6"/>
      <c r="Q29" s="6"/>
      <c r="R29" s="6"/>
      <c r="S29" s="6"/>
      <c r="T29" s="6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6.5" x14ac:dyDescent="0.25">
      <c r="A30" s="5">
        <v>19</v>
      </c>
      <c r="B30" s="5" t="s">
        <v>27</v>
      </c>
      <c r="C30" s="23"/>
      <c r="D30" s="10"/>
      <c r="E30" s="6"/>
      <c r="F30" s="6"/>
      <c r="G30" s="6"/>
      <c r="H30" s="6"/>
      <c r="I30" s="6"/>
      <c r="J30" s="6"/>
      <c r="K30" s="6"/>
      <c r="L30" s="6"/>
      <c r="M30" s="15"/>
      <c r="N30" s="15"/>
      <c r="O30" s="6"/>
      <c r="P30" s="6"/>
      <c r="Q30" s="6"/>
      <c r="R30" s="6"/>
      <c r="S30" s="6"/>
      <c r="T30" s="6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6.5" x14ac:dyDescent="0.25">
      <c r="A31" s="5">
        <v>20</v>
      </c>
      <c r="B31" s="5" t="s">
        <v>28</v>
      </c>
      <c r="C31" s="23"/>
      <c r="D31" s="10"/>
      <c r="E31" s="6"/>
      <c r="F31" s="6"/>
      <c r="G31" s="6"/>
      <c r="H31" s="6"/>
      <c r="I31" s="6"/>
      <c r="J31" s="6"/>
      <c r="K31" s="6"/>
      <c r="L31" s="6"/>
      <c r="M31" s="15"/>
      <c r="N31" s="15"/>
      <c r="O31" s="6"/>
      <c r="P31" s="6"/>
      <c r="Q31" s="6"/>
      <c r="R31" s="6"/>
      <c r="S31" s="6"/>
      <c r="T31" s="6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6.5" x14ac:dyDescent="0.25">
      <c r="A32" s="5">
        <v>21</v>
      </c>
      <c r="B32" s="5" t="s">
        <v>29</v>
      </c>
      <c r="C32" s="23"/>
      <c r="D32" s="10"/>
      <c r="E32" s="6"/>
      <c r="F32" s="6"/>
      <c r="G32" s="6"/>
      <c r="H32" s="6"/>
      <c r="I32" s="6"/>
      <c r="J32" s="6"/>
      <c r="K32" s="6"/>
      <c r="L32" s="6"/>
      <c r="M32" s="15"/>
      <c r="N32" s="15"/>
      <c r="O32" s="6"/>
      <c r="P32" s="6"/>
      <c r="Q32" s="6"/>
      <c r="R32" s="6"/>
      <c r="S32" s="6"/>
      <c r="T32" s="6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6.5" x14ac:dyDescent="0.25">
      <c r="A33" s="5">
        <v>22</v>
      </c>
      <c r="B33" s="5" t="s">
        <v>30</v>
      </c>
      <c r="C33" s="23"/>
      <c r="D33" s="10"/>
      <c r="E33" s="6"/>
      <c r="F33" s="6"/>
      <c r="G33" s="6"/>
      <c r="H33" s="6"/>
      <c r="I33" s="6"/>
      <c r="J33" s="6"/>
      <c r="K33" s="6"/>
      <c r="L33" s="6"/>
      <c r="M33" s="15"/>
      <c r="N33" s="15"/>
      <c r="O33" s="6"/>
      <c r="P33" s="6"/>
      <c r="Q33" s="6"/>
      <c r="R33" s="6"/>
      <c r="S33" s="6"/>
      <c r="T33" s="6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6.5" x14ac:dyDescent="0.25">
      <c r="A34" s="5">
        <v>23</v>
      </c>
      <c r="B34" s="5" t="s">
        <v>31</v>
      </c>
      <c r="C34" s="23"/>
      <c r="D34" s="10"/>
      <c r="E34" s="6"/>
      <c r="F34" s="6"/>
      <c r="G34" s="6"/>
      <c r="H34" s="6"/>
      <c r="I34" s="6"/>
      <c r="J34" s="6"/>
      <c r="K34" s="6"/>
      <c r="L34" s="6"/>
      <c r="M34" s="15"/>
      <c r="N34" s="15"/>
      <c r="O34" s="6"/>
      <c r="P34" s="6"/>
      <c r="Q34" s="6"/>
      <c r="R34" s="6"/>
      <c r="S34" s="6"/>
      <c r="T34" s="6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6.5" x14ac:dyDescent="0.25">
      <c r="A35" s="5">
        <v>24</v>
      </c>
      <c r="B35" s="5" t="s">
        <v>32</v>
      </c>
      <c r="C35" s="23"/>
      <c r="D35" s="10"/>
      <c r="E35" s="6"/>
      <c r="F35" s="6"/>
      <c r="G35" s="6"/>
      <c r="H35" s="6"/>
      <c r="I35" s="6"/>
      <c r="J35" s="6"/>
      <c r="K35" s="6"/>
      <c r="L35" s="6"/>
      <c r="M35" s="15"/>
      <c r="N35" s="15"/>
      <c r="O35" s="6"/>
      <c r="P35" s="6"/>
      <c r="Q35" s="6"/>
      <c r="R35" s="6"/>
      <c r="S35" s="6"/>
      <c r="T35" s="6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6.5" x14ac:dyDescent="0.25">
      <c r="A36" s="5">
        <v>25</v>
      </c>
      <c r="B36" s="5" t="s">
        <v>33</v>
      </c>
      <c r="C36" s="23"/>
      <c r="D36" s="10"/>
      <c r="E36" s="6"/>
      <c r="F36" s="6"/>
      <c r="G36" s="6"/>
      <c r="H36" s="6"/>
      <c r="I36" s="6"/>
      <c r="J36" s="6"/>
      <c r="K36" s="6"/>
      <c r="L36" s="6"/>
      <c r="M36" s="15"/>
      <c r="N36" s="15"/>
      <c r="O36" s="6"/>
      <c r="P36" s="6"/>
      <c r="Q36" s="6"/>
      <c r="R36" s="6"/>
      <c r="S36" s="6"/>
      <c r="T36" s="6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6.5" x14ac:dyDescent="0.25">
      <c r="A37" s="5">
        <v>26</v>
      </c>
      <c r="B37" s="5" t="s">
        <v>34</v>
      </c>
      <c r="C37" s="23"/>
      <c r="D37" s="10"/>
      <c r="E37" s="6"/>
      <c r="F37" s="6"/>
      <c r="G37" s="6"/>
      <c r="H37" s="6"/>
      <c r="I37" s="6"/>
      <c r="J37" s="6"/>
      <c r="K37" s="6"/>
      <c r="L37" s="6"/>
      <c r="M37" s="15"/>
      <c r="N37" s="15"/>
      <c r="O37" s="6"/>
      <c r="P37" s="6"/>
      <c r="Q37" s="6"/>
      <c r="R37" s="6"/>
      <c r="S37" s="6"/>
      <c r="T37" s="6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6.5" x14ac:dyDescent="0.25">
      <c r="A38" s="5">
        <v>27</v>
      </c>
      <c r="B38" s="5" t="s">
        <v>35</v>
      </c>
      <c r="C38" s="23"/>
      <c r="D38" s="10"/>
      <c r="E38" s="6"/>
      <c r="F38" s="6"/>
      <c r="G38" s="6"/>
      <c r="H38" s="6"/>
      <c r="I38" s="6"/>
      <c r="J38" s="6"/>
      <c r="K38" s="6"/>
      <c r="L38" s="6"/>
      <c r="M38" s="15"/>
      <c r="N38" s="15"/>
      <c r="O38" s="6"/>
      <c r="P38" s="6"/>
      <c r="Q38" s="6"/>
      <c r="R38" s="6"/>
      <c r="S38" s="6"/>
      <c r="T38" s="6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6.5" x14ac:dyDescent="0.25">
      <c r="A39" s="5">
        <v>28</v>
      </c>
      <c r="B39" s="5" t="s">
        <v>36</v>
      </c>
      <c r="C39" s="23"/>
      <c r="D39" s="10"/>
      <c r="E39" s="6"/>
      <c r="F39" s="6"/>
      <c r="G39" s="6"/>
      <c r="H39" s="6"/>
      <c r="I39" s="6"/>
      <c r="J39" s="6"/>
      <c r="K39" s="6"/>
      <c r="L39" s="6"/>
      <c r="M39" s="15"/>
      <c r="N39" s="15"/>
      <c r="O39" s="6"/>
      <c r="P39" s="6"/>
      <c r="Q39" s="6"/>
      <c r="R39" s="6"/>
      <c r="S39" s="6"/>
      <c r="T39" s="6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6.5" x14ac:dyDescent="0.25">
      <c r="A40" s="5">
        <v>29</v>
      </c>
      <c r="B40" s="5" t="s">
        <v>37</v>
      </c>
      <c r="C40" s="23"/>
      <c r="D40" s="10"/>
      <c r="E40" s="6"/>
      <c r="F40" s="6"/>
      <c r="G40" s="6"/>
      <c r="H40" s="6"/>
      <c r="I40" s="6"/>
      <c r="J40" s="6"/>
      <c r="K40" s="6"/>
      <c r="L40" s="6"/>
      <c r="M40" s="15"/>
      <c r="N40" s="15"/>
      <c r="O40" s="6"/>
      <c r="P40" s="6"/>
      <c r="Q40" s="6"/>
      <c r="R40" s="6"/>
      <c r="S40" s="6"/>
      <c r="T40" s="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6.5" x14ac:dyDescent="0.25">
      <c r="A41" s="5">
        <v>30</v>
      </c>
      <c r="B41" s="5" t="s">
        <v>38</v>
      </c>
      <c r="C41" s="23"/>
      <c r="D41" s="10"/>
      <c r="E41" s="6"/>
      <c r="F41" s="6"/>
      <c r="G41" s="6"/>
      <c r="H41" s="6"/>
      <c r="I41" s="6"/>
      <c r="J41" s="6"/>
      <c r="K41" s="6"/>
      <c r="L41" s="6"/>
      <c r="M41" s="15"/>
      <c r="N41" s="15"/>
      <c r="O41" s="6"/>
      <c r="P41" s="6"/>
      <c r="Q41" s="6"/>
      <c r="R41" s="6"/>
      <c r="S41" s="6"/>
      <c r="T41" s="6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6.5" x14ac:dyDescent="0.25">
      <c r="A42" s="5">
        <v>31</v>
      </c>
      <c r="B42" s="5" t="s">
        <v>39</v>
      </c>
      <c r="C42" s="23"/>
      <c r="D42" s="10"/>
      <c r="E42" s="6"/>
      <c r="F42" s="6"/>
      <c r="G42" s="6"/>
      <c r="H42" s="6"/>
      <c r="I42" s="6"/>
      <c r="J42" s="6"/>
      <c r="K42" s="6"/>
      <c r="L42" s="6"/>
      <c r="M42" s="15"/>
      <c r="N42" s="15"/>
      <c r="O42" s="6"/>
      <c r="P42" s="6"/>
      <c r="Q42" s="6"/>
      <c r="R42" s="6"/>
      <c r="S42" s="6"/>
      <c r="T42" s="6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6.5" x14ac:dyDescent="0.25">
      <c r="A43" s="5">
        <v>32</v>
      </c>
      <c r="B43" s="5" t="s">
        <v>40</v>
      </c>
      <c r="C43" s="23"/>
      <c r="D43" s="10"/>
      <c r="E43" s="6"/>
      <c r="F43" s="6"/>
      <c r="G43" s="6"/>
      <c r="H43" s="6"/>
      <c r="I43" s="6"/>
      <c r="J43" s="6"/>
      <c r="K43" s="6"/>
      <c r="L43" s="6"/>
      <c r="M43" s="15"/>
      <c r="N43" s="15"/>
      <c r="O43" s="6"/>
      <c r="P43" s="6"/>
      <c r="Q43" s="6"/>
      <c r="R43" s="6"/>
      <c r="S43" s="6"/>
      <c r="T43" s="6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6.5" x14ac:dyDescent="0.25">
      <c r="A44" s="5">
        <v>33</v>
      </c>
      <c r="B44" s="5" t="s">
        <v>41</v>
      </c>
      <c r="C44" s="23"/>
      <c r="D44" s="10"/>
      <c r="E44" s="6"/>
      <c r="F44" s="6"/>
      <c r="G44" s="6"/>
      <c r="H44" s="6"/>
      <c r="I44" s="6"/>
      <c r="J44" s="6"/>
      <c r="K44" s="6"/>
      <c r="L44" s="6"/>
      <c r="M44" s="15"/>
      <c r="N44" s="15"/>
      <c r="O44" s="6"/>
      <c r="P44" s="6"/>
      <c r="Q44" s="6"/>
      <c r="R44" s="6"/>
      <c r="S44" s="6"/>
      <c r="T44" s="6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6.5" x14ac:dyDescent="0.25">
      <c r="A45" s="5">
        <v>34</v>
      </c>
      <c r="B45" s="5" t="s">
        <v>42</v>
      </c>
      <c r="C45" s="23"/>
      <c r="D45" s="10"/>
      <c r="E45" s="6"/>
      <c r="F45" s="6"/>
      <c r="G45" s="6"/>
      <c r="H45" s="6"/>
      <c r="I45" s="6"/>
      <c r="J45" s="6"/>
      <c r="K45" s="6"/>
      <c r="L45" s="6"/>
      <c r="M45" s="15"/>
      <c r="N45" s="15"/>
      <c r="O45" s="6"/>
      <c r="P45" s="6"/>
      <c r="Q45" s="6"/>
      <c r="R45" s="6"/>
      <c r="S45" s="6"/>
      <c r="T45" s="6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ht="16.5" x14ac:dyDescent="0.25">
      <c r="A46" s="5">
        <v>35</v>
      </c>
      <c r="B46" s="5" t="s">
        <v>43</v>
      </c>
      <c r="C46" s="23"/>
      <c r="D46" s="10"/>
      <c r="E46" s="6"/>
      <c r="F46" s="6"/>
      <c r="G46" s="6"/>
      <c r="H46" s="6"/>
      <c r="I46" s="6"/>
      <c r="J46" s="6"/>
      <c r="K46" s="6"/>
      <c r="L46" s="6"/>
      <c r="M46" s="15"/>
      <c r="N46" s="15"/>
      <c r="O46" s="6"/>
      <c r="P46" s="6"/>
      <c r="Q46" s="6"/>
      <c r="R46" s="6"/>
      <c r="S46" s="6"/>
      <c r="T46" s="6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ht="16.5" x14ac:dyDescent="0.25">
      <c r="A47" s="5">
        <v>36</v>
      </c>
      <c r="B47" s="5" t="s">
        <v>44</v>
      </c>
      <c r="C47" s="23"/>
      <c r="D47" s="10"/>
      <c r="E47" s="6"/>
      <c r="F47" s="6"/>
      <c r="G47" s="6"/>
      <c r="H47" s="6"/>
      <c r="I47" s="6"/>
      <c r="J47" s="6"/>
      <c r="K47" s="6"/>
      <c r="L47" s="6"/>
      <c r="M47" s="15"/>
      <c r="N47" s="15"/>
      <c r="O47" s="6"/>
      <c r="P47" s="6"/>
      <c r="Q47" s="6"/>
      <c r="R47" s="6"/>
      <c r="S47" s="6"/>
      <c r="T47" s="6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ht="16.5" x14ac:dyDescent="0.25">
      <c r="A48" s="5">
        <v>37</v>
      </c>
      <c r="B48" s="5" t="s">
        <v>45</v>
      </c>
      <c r="C48" s="23"/>
      <c r="D48" s="10"/>
      <c r="E48" s="6"/>
      <c r="F48" s="6"/>
      <c r="G48" s="6"/>
      <c r="H48" s="6"/>
      <c r="I48" s="6"/>
      <c r="J48" s="6"/>
      <c r="K48" s="6"/>
      <c r="L48" s="6"/>
      <c r="M48" s="15"/>
      <c r="N48" s="15"/>
      <c r="O48" s="6"/>
      <c r="P48" s="6"/>
      <c r="Q48" s="6"/>
      <c r="R48" s="6"/>
      <c r="S48" s="6"/>
      <c r="T48" s="6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ht="16.5" x14ac:dyDescent="0.25">
      <c r="A49" s="5">
        <v>38</v>
      </c>
      <c r="B49" s="5" t="s">
        <v>46</v>
      </c>
      <c r="C49" s="23"/>
      <c r="D49" s="10"/>
      <c r="E49" s="6"/>
      <c r="F49" s="6"/>
      <c r="G49" s="6"/>
      <c r="H49" s="6"/>
      <c r="I49" s="6"/>
      <c r="J49" s="6"/>
      <c r="K49" s="6"/>
      <c r="L49" s="6"/>
      <c r="M49" s="15"/>
      <c r="N49" s="15"/>
      <c r="O49" s="6"/>
      <c r="P49" s="6"/>
      <c r="Q49" s="6"/>
      <c r="R49" s="6"/>
      <c r="S49" s="6"/>
      <c r="T49" s="6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ht="16.5" x14ac:dyDescent="0.25">
      <c r="A50" s="5">
        <v>39</v>
      </c>
      <c r="B50" s="5" t="s">
        <v>47</v>
      </c>
      <c r="C50" s="23"/>
      <c r="D50" s="10"/>
      <c r="E50" s="6"/>
      <c r="F50" s="6"/>
      <c r="G50" s="6"/>
      <c r="H50" s="6"/>
      <c r="I50" s="6"/>
      <c r="J50" s="6"/>
      <c r="K50" s="6"/>
      <c r="L50" s="6"/>
      <c r="M50" s="15"/>
      <c r="N50" s="15"/>
      <c r="O50" s="6"/>
      <c r="P50" s="6"/>
      <c r="Q50" s="6"/>
      <c r="R50" s="6"/>
      <c r="S50" s="6"/>
      <c r="T50" s="6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ht="16.5" x14ac:dyDescent="0.25">
      <c r="A51" s="5">
        <v>40</v>
      </c>
      <c r="B51" s="5" t="s">
        <v>48</v>
      </c>
      <c r="C51" s="23"/>
      <c r="D51" s="10"/>
      <c r="E51" s="6"/>
      <c r="F51" s="6"/>
      <c r="G51" s="6"/>
      <c r="H51" s="6"/>
      <c r="I51" s="6"/>
      <c r="J51" s="6"/>
      <c r="K51" s="6"/>
      <c r="L51" s="6"/>
      <c r="M51" s="15"/>
      <c r="N51" s="15"/>
      <c r="O51" s="6"/>
      <c r="P51" s="6"/>
      <c r="Q51" s="6"/>
      <c r="R51" s="6"/>
      <c r="S51" s="6"/>
      <c r="T51" s="6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ht="16.5" x14ac:dyDescent="0.25">
      <c r="A52" s="5">
        <v>41</v>
      </c>
      <c r="B52" s="5" t="s">
        <v>49</v>
      </c>
      <c r="C52" s="23"/>
      <c r="D52" s="10"/>
      <c r="E52" s="6"/>
      <c r="F52" s="6"/>
      <c r="G52" s="6"/>
      <c r="H52" s="6"/>
      <c r="I52" s="6"/>
      <c r="J52" s="6"/>
      <c r="K52" s="6"/>
      <c r="L52" s="6"/>
      <c r="M52" s="15"/>
      <c r="N52" s="15"/>
      <c r="O52" s="6"/>
      <c r="P52" s="6"/>
      <c r="Q52" s="6"/>
      <c r="R52" s="6"/>
      <c r="S52" s="6"/>
      <c r="T52" s="6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ht="16.5" x14ac:dyDescent="0.25">
      <c r="A53" s="5">
        <v>42</v>
      </c>
      <c r="B53" s="5" t="s">
        <v>50</v>
      </c>
      <c r="C53" s="23"/>
      <c r="D53" s="10"/>
      <c r="E53" s="6"/>
      <c r="F53" s="6"/>
      <c r="G53" s="6"/>
      <c r="H53" s="6"/>
      <c r="I53" s="6"/>
      <c r="J53" s="6"/>
      <c r="K53" s="6"/>
      <c r="L53" s="6"/>
      <c r="M53" s="15"/>
      <c r="N53" s="15"/>
      <c r="O53" s="6"/>
      <c r="P53" s="6"/>
      <c r="Q53" s="6"/>
      <c r="R53" s="6"/>
      <c r="S53" s="6"/>
      <c r="T53" s="6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ht="16.5" x14ac:dyDescent="0.25">
      <c r="A54" s="5">
        <v>43</v>
      </c>
      <c r="B54" s="5" t="s">
        <v>51</v>
      </c>
      <c r="C54" s="23"/>
      <c r="D54" s="10"/>
      <c r="E54" s="6"/>
      <c r="F54" s="6"/>
      <c r="G54" s="6"/>
      <c r="H54" s="6"/>
      <c r="I54" s="6"/>
      <c r="J54" s="6"/>
      <c r="K54" s="6"/>
      <c r="L54" s="6"/>
      <c r="M54" s="15"/>
      <c r="N54" s="15"/>
      <c r="O54" s="6"/>
      <c r="P54" s="6"/>
      <c r="Q54" s="6"/>
      <c r="R54" s="6"/>
      <c r="S54" s="6"/>
      <c r="T54" s="6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ht="16.5" x14ac:dyDescent="0.25">
      <c r="A55" s="5">
        <v>44</v>
      </c>
      <c r="B55" s="5" t="s">
        <v>52</v>
      </c>
      <c r="C55" s="23"/>
      <c r="D55" s="10"/>
      <c r="E55" s="6"/>
      <c r="F55" s="6"/>
      <c r="G55" s="6"/>
      <c r="H55" s="6"/>
      <c r="I55" s="6"/>
      <c r="J55" s="6"/>
      <c r="K55" s="6"/>
      <c r="L55" s="6"/>
      <c r="M55" s="15"/>
      <c r="N55" s="15"/>
      <c r="O55" s="6"/>
      <c r="P55" s="6"/>
      <c r="Q55" s="6"/>
      <c r="R55" s="6"/>
      <c r="S55" s="6"/>
      <c r="T55" s="6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ht="16.5" x14ac:dyDescent="0.25">
      <c r="A56" s="5">
        <v>45</v>
      </c>
      <c r="B56" s="5" t="s">
        <v>53</v>
      </c>
      <c r="C56" s="23"/>
      <c r="D56" s="10"/>
      <c r="E56" s="6"/>
      <c r="F56" s="6"/>
      <c r="G56" s="6"/>
      <c r="H56" s="6"/>
      <c r="I56" s="6"/>
      <c r="J56" s="6"/>
      <c r="K56" s="6"/>
      <c r="L56" s="6"/>
      <c r="M56" s="15"/>
      <c r="N56" s="15"/>
      <c r="O56" s="6"/>
      <c r="P56" s="6"/>
      <c r="Q56" s="6"/>
      <c r="R56" s="6"/>
      <c r="S56" s="6"/>
      <c r="T56" s="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ht="16.5" x14ac:dyDescent="0.25">
      <c r="A57" s="5">
        <v>46</v>
      </c>
      <c r="B57" s="5" t="s">
        <v>54</v>
      </c>
      <c r="C57" s="23"/>
      <c r="D57" s="10"/>
      <c r="E57" s="6"/>
      <c r="F57" s="6"/>
      <c r="G57" s="6"/>
      <c r="H57" s="6"/>
      <c r="I57" s="6"/>
      <c r="J57" s="6"/>
      <c r="K57" s="6"/>
      <c r="L57" s="6"/>
      <c r="M57" s="15"/>
      <c r="N57" s="15"/>
      <c r="O57" s="6"/>
      <c r="P57" s="6"/>
      <c r="Q57" s="6"/>
      <c r="R57" s="6"/>
      <c r="S57" s="6"/>
      <c r="T57" s="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ht="16.5" x14ac:dyDescent="0.25">
      <c r="A58" s="5">
        <v>47</v>
      </c>
      <c r="B58" s="5" t="s">
        <v>55</v>
      </c>
      <c r="C58" s="23"/>
      <c r="D58" s="10"/>
      <c r="E58" s="6"/>
      <c r="F58" s="6"/>
      <c r="G58" s="6"/>
      <c r="H58" s="6"/>
      <c r="I58" s="6"/>
      <c r="J58" s="6"/>
      <c r="K58" s="6"/>
      <c r="L58" s="6"/>
      <c r="M58" s="15"/>
      <c r="N58" s="15"/>
      <c r="O58" s="6"/>
      <c r="P58" s="6"/>
      <c r="Q58" s="6"/>
      <c r="R58" s="6"/>
      <c r="S58" s="6"/>
      <c r="T58" s="6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ht="16.5" x14ac:dyDescent="0.25">
      <c r="A59" s="5">
        <v>48</v>
      </c>
      <c r="B59" s="5" t="s">
        <v>56</v>
      </c>
      <c r="C59" s="23"/>
      <c r="D59" s="10"/>
      <c r="E59" s="6"/>
      <c r="F59" s="6"/>
      <c r="G59" s="6"/>
      <c r="H59" s="6"/>
      <c r="I59" s="6"/>
      <c r="J59" s="6"/>
      <c r="K59" s="6"/>
      <c r="L59" s="6"/>
      <c r="M59" s="15"/>
      <c r="N59" s="15"/>
      <c r="O59" s="6"/>
      <c r="P59" s="6"/>
      <c r="Q59" s="6"/>
      <c r="R59" s="6"/>
      <c r="S59" s="6"/>
      <c r="T59" s="6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ht="16.5" x14ac:dyDescent="0.25">
      <c r="A60" s="5">
        <v>49</v>
      </c>
      <c r="B60" s="5" t="s">
        <v>57</v>
      </c>
      <c r="C60" s="23"/>
      <c r="D60" s="10"/>
      <c r="E60" s="6"/>
      <c r="F60" s="6"/>
      <c r="G60" s="6"/>
      <c r="H60" s="6"/>
      <c r="I60" s="6"/>
      <c r="J60" s="6"/>
      <c r="K60" s="6"/>
      <c r="L60" s="6"/>
      <c r="M60" s="15"/>
      <c r="N60" s="15"/>
      <c r="O60" s="6"/>
      <c r="P60" s="6"/>
      <c r="Q60" s="6"/>
      <c r="R60" s="6"/>
      <c r="S60" s="6"/>
      <c r="T60" s="6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ht="16.5" x14ac:dyDescent="0.25">
      <c r="A61" s="5">
        <v>50</v>
      </c>
      <c r="B61" s="5" t="s">
        <v>58</v>
      </c>
      <c r="C61" s="23"/>
      <c r="D61" s="10"/>
      <c r="E61" s="6"/>
      <c r="F61" s="6"/>
      <c r="G61" s="6"/>
      <c r="H61" s="6"/>
      <c r="I61" s="6"/>
      <c r="J61" s="6"/>
      <c r="K61" s="6"/>
      <c r="L61" s="6"/>
      <c r="M61" s="15"/>
      <c r="N61" s="15"/>
      <c r="O61" s="6"/>
      <c r="P61" s="6"/>
      <c r="Q61" s="6"/>
      <c r="R61" s="6"/>
      <c r="S61" s="6"/>
      <c r="T61" s="6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ht="16.5" x14ac:dyDescent="0.25">
      <c r="A62" s="5">
        <v>51</v>
      </c>
      <c r="B62" s="5" t="s">
        <v>59</v>
      </c>
      <c r="C62" s="23"/>
      <c r="D62" s="10"/>
      <c r="E62" s="6"/>
      <c r="F62" s="6"/>
      <c r="G62" s="6"/>
      <c r="H62" s="6"/>
      <c r="I62" s="6"/>
      <c r="J62" s="6"/>
      <c r="K62" s="6"/>
      <c r="L62" s="6"/>
      <c r="M62" s="15"/>
      <c r="N62" s="15"/>
      <c r="O62" s="6"/>
      <c r="P62" s="6"/>
      <c r="Q62" s="6"/>
      <c r="R62" s="6"/>
      <c r="S62" s="6"/>
      <c r="T62" s="6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ht="16.5" x14ac:dyDescent="0.25">
      <c r="A63" s="5">
        <v>52</v>
      </c>
      <c r="B63" s="5" t="s">
        <v>60</v>
      </c>
      <c r="C63" s="23"/>
      <c r="D63" s="10"/>
      <c r="E63" s="6"/>
      <c r="F63" s="6"/>
      <c r="G63" s="6"/>
      <c r="H63" s="6"/>
      <c r="I63" s="6"/>
      <c r="J63" s="6"/>
      <c r="K63" s="6"/>
      <c r="L63" s="6"/>
      <c r="M63" s="15"/>
      <c r="N63" s="15"/>
      <c r="O63" s="6"/>
      <c r="P63" s="6"/>
      <c r="Q63" s="6"/>
      <c r="R63" s="6"/>
      <c r="S63" s="6"/>
      <c r="T63" s="6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ht="16.5" x14ac:dyDescent="0.25">
      <c r="A64" s="5">
        <v>53</v>
      </c>
      <c r="B64" s="5" t="s">
        <v>61</v>
      </c>
      <c r="C64" s="23"/>
      <c r="D64" s="10"/>
      <c r="E64" s="6"/>
      <c r="F64" s="6"/>
      <c r="G64" s="6"/>
      <c r="H64" s="6"/>
      <c r="I64" s="6"/>
      <c r="J64" s="6"/>
      <c r="K64" s="6"/>
      <c r="L64" s="6"/>
      <c r="M64" s="15"/>
      <c r="N64" s="15"/>
      <c r="O64" s="6"/>
      <c r="P64" s="6"/>
      <c r="Q64" s="6"/>
      <c r="R64" s="6"/>
      <c r="S64" s="6"/>
      <c r="T64" s="6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ht="16.5" x14ac:dyDescent="0.25">
      <c r="A65" s="5">
        <v>54</v>
      </c>
      <c r="B65" s="5" t="s">
        <v>62</v>
      </c>
      <c r="C65" s="23"/>
      <c r="D65" s="10"/>
      <c r="E65" s="6"/>
      <c r="F65" s="6"/>
      <c r="G65" s="6"/>
      <c r="H65" s="6"/>
      <c r="I65" s="6"/>
      <c r="J65" s="6"/>
      <c r="K65" s="6"/>
      <c r="L65" s="6"/>
      <c r="M65" s="15"/>
      <c r="N65" s="15"/>
      <c r="O65" s="6"/>
      <c r="P65" s="6"/>
      <c r="Q65" s="6"/>
      <c r="R65" s="6"/>
      <c r="S65" s="6"/>
      <c r="T65" s="6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ht="16.5" x14ac:dyDescent="0.25">
      <c r="A66" s="5">
        <v>55</v>
      </c>
      <c r="B66" s="5" t="s">
        <v>63</v>
      </c>
      <c r="C66" s="23"/>
      <c r="D66" s="10"/>
      <c r="E66" s="6"/>
      <c r="F66" s="6"/>
      <c r="G66" s="6"/>
      <c r="H66" s="6"/>
      <c r="I66" s="6"/>
      <c r="J66" s="6"/>
      <c r="K66" s="6"/>
      <c r="L66" s="6"/>
      <c r="M66" s="15"/>
      <c r="N66" s="15"/>
      <c r="O66" s="6"/>
      <c r="P66" s="6"/>
      <c r="Q66" s="6"/>
      <c r="R66" s="6"/>
      <c r="S66" s="6"/>
      <c r="T66" s="6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ht="16.5" x14ac:dyDescent="0.25">
      <c r="A67" s="5">
        <v>56</v>
      </c>
      <c r="B67" s="5" t="s">
        <v>64</v>
      </c>
      <c r="C67" s="23"/>
      <c r="D67" s="10"/>
      <c r="E67" s="6"/>
      <c r="F67" s="6"/>
      <c r="G67" s="6"/>
      <c r="H67" s="6"/>
      <c r="I67" s="6"/>
      <c r="J67" s="6"/>
      <c r="K67" s="6"/>
      <c r="L67" s="6"/>
      <c r="M67" s="15"/>
      <c r="N67" s="15"/>
      <c r="O67" s="6"/>
      <c r="P67" s="6"/>
      <c r="Q67" s="6"/>
      <c r="R67" s="6"/>
      <c r="S67" s="6"/>
      <c r="T67" s="6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ht="16.5" x14ac:dyDescent="0.25">
      <c r="A68" s="5">
        <v>57</v>
      </c>
      <c r="B68" s="5" t="s">
        <v>65</v>
      </c>
      <c r="C68" s="23"/>
      <c r="D68" s="10"/>
      <c r="E68" s="6"/>
      <c r="F68" s="6"/>
      <c r="G68" s="6"/>
      <c r="H68" s="6"/>
      <c r="I68" s="6"/>
      <c r="J68" s="6"/>
      <c r="K68" s="6"/>
      <c r="L68" s="6"/>
      <c r="M68" s="15"/>
      <c r="N68" s="15"/>
      <c r="O68" s="6"/>
      <c r="P68" s="6"/>
      <c r="Q68" s="6"/>
      <c r="R68" s="6"/>
      <c r="S68" s="6"/>
      <c r="T68" s="6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ht="16.5" x14ac:dyDescent="0.25">
      <c r="A69" s="5">
        <v>58</v>
      </c>
      <c r="B69" s="5" t="s">
        <v>66</v>
      </c>
      <c r="C69" s="23"/>
      <c r="D69" s="10"/>
      <c r="E69" s="6"/>
      <c r="F69" s="6"/>
      <c r="G69" s="6"/>
      <c r="H69" s="6"/>
      <c r="I69" s="6"/>
      <c r="J69" s="6"/>
      <c r="K69" s="6"/>
      <c r="L69" s="6"/>
      <c r="M69" s="15"/>
      <c r="N69" s="15"/>
      <c r="O69" s="6"/>
      <c r="P69" s="6"/>
      <c r="Q69" s="6"/>
      <c r="R69" s="6"/>
      <c r="S69" s="6"/>
      <c r="T69" s="6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ht="16.5" x14ac:dyDescent="0.25">
      <c r="A70" s="5">
        <v>59</v>
      </c>
      <c r="B70" s="5" t="s">
        <v>67</v>
      </c>
      <c r="C70" s="23"/>
      <c r="D70" s="10"/>
      <c r="E70" s="6"/>
      <c r="F70" s="6"/>
      <c r="G70" s="6"/>
      <c r="H70" s="6"/>
      <c r="I70" s="6"/>
      <c r="J70" s="6"/>
      <c r="K70" s="6"/>
      <c r="L70" s="6"/>
      <c r="M70" s="15"/>
      <c r="N70" s="15"/>
      <c r="O70" s="6"/>
      <c r="P70" s="6"/>
      <c r="Q70" s="6"/>
      <c r="R70" s="6"/>
      <c r="S70" s="6"/>
      <c r="T70" s="6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ht="16.5" x14ac:dyDescent="0.25">
      <c r="A71" s="5">
        <v>60</v>
      </c>
      <c r="B71" s="5" t="s">
        <v>68</v>
      </c>
      <c r="C71" s="23"/>
      <c r="D71" s="10"/>
      <c r="E71" s="6"/>
      <c r="F71" s="6"/>
      <c r="G71" s="6"/>
      <c r="H71" s="6"/>
      <c r="I71" s="6"/>
      <c r="J71" s="6"/>
      <c r="K71" s="6"/>
      <c r="L71" s="6"/>
      <c r="M71" s="15"/>
      <c r="N71" s="15"/>
      <c r="O71" s="6"/>
      <c r="P71" s="6"/>
      <c r="Q71" s="6"/>
      <c r="R71" s="6"/>
      <c r="S71" s="6"/>
      <c r="T71" s="6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ht="16.5" x14ac:dyDescent="0.25">
      <c r="A72" s="5">
        <v>61</v>
      </c>
      <c r="B72" s="5" t="s">
        <v>69</v>
      </c>
      <c r="C72" s="23"/>
      <c r="D72" s="10"/>
      <c r="E72" s="6"/>
      <c r="F72" s="6"/>
      <c r="G72" s="6"/>
      <c r="H72" s="6"/>
      <c r="I72" s="6"/>
      <c r="J72" s="6"/>
      <c r="K72" s="6"/>
      <c r="L72" s="6"/>
      <c r="M72" s="15"/>
      <c r="N72" s="15"/>
      <c r="O72" s="6"/>
      <c r="P72" s="6"/>
      <c r="Q72" s="6"/>
      <c r="R72" s="6"/>
      <c r="S72" s="6"/>
      <c r="T72" s="6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ht="16.5" x14ac:dyDescent="0.25">
      <c r="A73" s="5">
        <v>62</v>
      </c>
      <c r="B73" s="5" t="s">
        <v>70</v>
      </c>
      <c r="C73" s="23"/>
      <c r="D73" s="10"/>
      <c r="E73" s="6"/>
      <c r="F73" s="6"/>
      <c r="G73" s="6"/>
      <c r="H73" s="6"/>
      <c r="I73" s="6"/>
      <c r="J73" s="6"/>
      <c r="K73" s="6"/>
      <c r="L73" s="6"/>
      <c r="M73" s="15"/>
      <c r="N73" s="15"/>
      <c r="O73" s="6"/>
      <c r="P73" s="6"/>
      <c r="Q73" s="6"/>
      <c r="R73" s="6"/>
      <c r="S73" s="6"/>
      <c r="T73" s="6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ht="16.5" x14ac:dyDescent="0.25">
      <c r="A74" s="5">
        <v>63</v>
      </c>
      <c r="B74" s="5" t="s">
        <v>71</v>
      </c>
      <c r="C74" s="23"/>
      <c r="D74" s="10"/>
      <c r="E74" s="6"/>
      <c r="F74" s="6"/>
      <c r="G74" s="6"/>
      <c r="H74" s="6"/>
      <c r="I74" s="6"/>
      <c r="J74" s="6"/>
      <c r="K74" s="6"/>
      <c r="L74" s="6"/>
      <c r="M74" s="15"/>
      <c r="N74" s="15"/>
      <c r="O74" s="6"/>
      <c r="P74" s="6"/>
      <c r="Q74" s="6"/>
      <c r="R74" s="6"/>
      <c r="S74" s="6"/>
      <c r="T74" s="6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ht="16.5" x14ac:dyDescent="0.25">
      <c r="A75" s="5">
        <v>64</v>
      </c>
      <c r="B75" s="5" t="s">
        <v>72</v>
      </c>
      <c r="C75" s="23"/>
      <c r="D75" s="10"/>
      <c r="E75" s="6"/>
      <c r="F75" s="6"/>
      <c r="G75" s="6"/>
      <c r="H75" s="6"/>
      <c r="I75" s="6"/>
      <c r="J75" s="6"/>
      <c r="K75" s="6"/>
      <c r="L75" s="6"/>
      <c r="M75" s="15"/>
      <c r="N75" s="15"/>
      <c r="O75" s="6"/>
      <c r="P75" s="6"/>
      <c r="Q75" s="6"/>
      <c r="R75" s="6"/>
      <c r="S75" s="6"/>
      <c r="T75" s="6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ht="16.5" x14ac:dyDescent="0.25">
      <c r="A76" s="5">
        <v>65</v>
      </c>
      <c r="B76" s="5" t="s">
        <v>73</v>
      </c>
      <c r="C76" s="23"/>
      <c r="D76" s="10"/>
      <c r="E76" s="6"/>
      <c r="F76" s="6"/>
      <c r="G76" s="6"/>
      <c r="H76" s="6"/>
      <c r="I76" s="6"/>
      <c r="J76" s="6"/>
      <c r="K76" s="6"/>
      <c r="L76" s="6"/>
      <c r="M76" s="15"/>
      <c r="N76" s="15"/>
      <c r="O76" s="6"/>
      <c r="P76" s="6"/>
      <c r="Q76" s="6"/>
      <c r="R76" s="6"/>
      <c r="S76" s="6"/>
      <c r="T76" s="6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ht="16.5" x14ac:dyDescent="0.25">
      <c r="A77" s="5">
        <v>66</v>
      </c>
      <c r="B77" s="5" t="s">
        <v>74</v>
      </c>
      <c r="C77" s="23"/>
      <c r="D77" s="10"/>
      <c r="E77" s="6"/>
      <c r="F77" s="6"/>
      <c r="G77" s="6"/>
      <c r="H77" s="6"/>
      <c r="I77" s="6"/>
      <c r="J77" s="6"/>
      <c r="K77" s="6"/>
      <c r="L77" s="6"/>
      <c r="M77" s="15"/>
      <c r="N77" s="15"/>
      <c r="O77" s="6"/>
      <c r="P77" s="6"/>
      <c r="Q77" s="6"/>
      <c r="R77" s="6"/>
      <c r="S77" s="6"/>
      <c r="T77" s="6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ht="16.5" x14ac:dyDescent="0.25">
      <c r="A78" s="5">
        <v>67</v>
      </c>
      <c r="B78" s="5" t="s">
        <v>75</v>
      </c>
      <c r="C78" s="23"/>
      <c r="D78" s="10"/>
      <c r="E78" s="6"/>
      <c r="F78" s="6"/>
      <c r="G78" s="6"/>
      <c r="H78" s="6"/>
      <c r="I78" s="6"/>
      <c r="J78" s="6"/>
      <c r="K78" s="6"/>
      <c r="L78" s="6"/>
      <c r="M78" s="15"/>
      <c r="N78" s="15"/>
      <c r="O78" s="6"/>
      <c r="P78" s="6"/>
      <c r="Q78" s="6"/>
      <c r="R78" s="6"/>
      <c r="S78" s="6"/>
      <c r="T78" s="6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ht="16.5" x14ac:dyDescent="0.25">
      <c r="A79" s="5">
        <v>68</v>
      </c>
      <c r="B79" s="5" t="s">
        <v>76</v>
      </c>
      <c r="C79" s="23"/>
      <c r="D79" s="10"/>
      <c r="E79" s="6"/>
      <c r="F79" s="6"/>
      <c r="G79" s="6"/>
      <c r="H79" s="6"/>
      <c r="I79" s="6"/>
      <c r="J79" s="6"/>
      <c r="K79" s="6"/>
      <c r="L79" s="6"/>
      <c r="M79" s="15"/>
      <c r="N79" s="15"/>
      <c r="O79" s="6"/>
      <c r="P79" s="6"/>
      <c r="Q79" s="6"/>
      <c r="R79" s="6"/>
      <c r="S79" s="6"/>
      <c r="T79" s="6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ht="16.5" x14ac:dyDescent="0.25">
      <c r="A80" s="5">
        <v>69</v>
      </c>
      <c r="B80" s="5" t="s">
        <v>77</v>
      </c>
      <c r="C80" s="23"/>
      <c r="D80" s="10"/>
      <c r="E80" s="6"/>
      <c r="F80" s="6"/>
      <c r="G80" s="6"/>
      <c r="H80" s="6"/>
      <c r="I80" s="6"/>
      <c r="J80" s="6"/>
      <c r="K80" s="6"/>
      <c r="L80" s="6"/>
      <c r="M80" s="15"/>
      <c r="N80" s="15"/>
      <c r="O80" s="6"/>
      <c r="P80" s="6"/>
      <c r="Q80" s="6"/>
      <c r="R80" s="6"/>
      <c r="S80" s="6"/>
      <c r="T80" s="6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ht="16.5" x14ac:dyDescent="0.25">
      <c r="A81" s="5">
        <v>70</v>
      </c>
      <c r="B81" s="5" t="s">
        <v>78</v>
      </c>
      <c r="C81" s="23"/>
      <c r="D81" s="10"/>
      <c r="E81" s="6"/>
      <c r="F81" s="6"/>
      <c r="G81" s="6"/>
      <c r="H81" s="6"/>
      <c r="I81" s="6"/>
      <c r="J81" s="6"/>
      <c r="K81" s="6"/>
      <c r="L81" s="6"/>
      <c r="M81" s="15"/>
      <c r="N81" s="15"/>
      <c r="O81" s="6"/>
      <c r="P81" s="6"/>
      <c r="Q81" s="6"/>
      <c r="R81" s="6"/>
      <c r="S81" s="6"/>
      <c r="T81" s="6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ht="16.5" x14ac:dyDescent="0.25">
      <c r="A82" s="5">
        <v>71</v>
      </c>
      <c r="B82" s="5" t="s">
        <v>79</v>
      </c>
      <c r="C82" s="23"/>
      <c r="D82" s="10"/>
      <c r="E82" s="6"/>
      <c r="F82" s="6"/>
      <c r="G82" s="6"/>
      <c r="H82" s="6"/>
      <c r="I82" s="6"/>
      <c r="J82" s="6"/>
      <c r="K82" s="6"/>
      <c r="L82" s="6"/>
      <c r="M82" s="15"/>
      <c r="N82" s="15"/>
      <c r="O82" s="6"/>
      <c r="P82" s="6"/>
      <c r="Q82" s="6"/>
      <c r="R82" s="6"/>
      <c r="S82" s="6"/>
      <c r="T82" s="6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ht="16.5" x14ac:dyDescent="0.25">
      <c r="A83" s="5">
        <v>72</v>
      </c>
      <c r="B83" s="5" t="s">
        <v>80</v>
      </c>
      <c r="C83" s="23"/>
      <c r="D83" s="10"/>
      <c r="E83" s="6"/>
      <c r="F83" s="6"/>
      <c r="G83" s="6"/>
      <c r="H83" s="6"/>
      <c r="I83" s="6"/>
      <c r="J83" s="6"/>
      <c r="K83" s="6"/>
      <c r="L83" s="6"/>
      <c r="M83" s="15"/>
      <c r="N83" s="15"/>
      <c r="O83" s="6"/>
      <c r="P83" s="6"/>
      <c r="Q83" s="6"/>
      <c r="R83" s="6"/>
      <c r="S83" s="6"/>
      <c r="T83" s="6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ht="16.5" x14ac:dyDescent="0.25">
      <c r="A84" s="5">
        <v>73</v>
      </c>
      <c r="B84" s="5" t="s">
        <v>81</v>
      </c>
      <c r="C84" s="23"/>
      <c r="D84" s="10"/>
      <c r="E84" s="6"/>
      <c r="F84" s="6"/>
      <c r="G84" s="6"/>
      <c r="H84" s="6"/>
      <c r="I84" s="6"/>
      <c r="J84" s="6"/>
      <c r="K84" s="6"/>
      <c r="L84" s="6"/>
      <c r="M84" s="15"/>
      <c r="N84" s="15"/>
      <c r="O84" s="6"/>
      <c r="P84" s="6"/>
      <c r="Q84" s="6"/>
      <c r="R84" s="6"/>
      <c r="S84" s="6"/>
      <c r="T84" s="6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ht="16.5" x14ac:dyDescent="0.25">
      <c r="A85" s="5">
        <v>74</v>
      </c>
      <c r="B85" s="5" t="s">
        <v>82</v>
      </c>
      <c r="C85" s="23"/>
      <c r="D85" s="10"/>
      <c r="E85" s="6"/>
      <c r="F85" s="6"/>
      <c r="G85" s="6"/>
      <c r="H85" s="6"/>
      <c r="I85" s="6"/>
      <c r="J85" s="6"/>
      <c r="K85" s="6"/>
      <c r="L85" s="6"/>
      <c r="M85" s="15"/>
      <c r="N85" s="15"/>
      <c r="O85" s="6"/>
      <c r="P85" s="6"/>
      <c r="Q85" s="6"/>
      <c r="R85" s="6"/>
      <c r="S85" s="6"/>
      <c r="T85" s="6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ht="16.5" x14ac:dyDescent="0.25">
      <c r="A86" s="5">
        <v>75</v>
      </c>
      <c r="B86" s="5" t="s">
        <v>83</v>
      </c>
      <c r="C86" s="23"/>
      <c r="D86" s="10"/>
      <c r="E86" s="6"/>
      <c r="F86" s="6"/>
      <c r="G86" s="6"/>
      <c r="H86" s="6"/>
      <c r="I86" s="6"/>
      <c r="J86" s="6"/>
      <c r="K86" s="6"/>
      <c r="L86" s="6"/>
      <c r="M86" s="15"/>
      <c r="N86" s="15"/>
      <c r="O86" s="6"/>
      <c r="P86" s="6"/>
      <c r="Q86" s="6"/>
      <c r="R86" s="6"/>
      <c r="S86" s="6"/>
      <c r="T86" s="6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ht="16.5" x14ac:dyDescent="0.25">
      <c r="A87" s="5">
        <v>76</v>
      </c>
      <c r="B87" s="5" t="s">
        <v>84</v>
      </c>
      <c r="C87" s="23"/>
      <c r="D87" s="10"/>
      <c r="E87" s="6"/>
      <c r="F87" s="6"/>
      <c r="G87" s="6"/>
      <c r="H87" s="6"/>
      <c r="I87" s="6"/>
      <c r="J87" s="6"/>
      <c r="K87" s="6"/>
      <c r="L87" s="6"/>
      <c r="M87" s="15"/>
      <c r="N87" s="15"/>
      <c r="O87" s="6"/>
      <c r="P87" s="6"/>
      <c r="Q87" s="6"/>
      <c r="R87" s="6"/>
      <c r="S87" s="6"/>
      <c r="T87" s="6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ht="16.5" x14ac:dyDescent="0.25">
      <c r="A88" s="5">
        <v>77</v>
      </c>
      <c r="B88" s="5" t="s">
        <v>85</v>
      </c>
      <c r="C88" s="23"/>
      <c r="D88" s="10"/>
      <c r="E88" s="6"/>
      <c r="F88" s="6"/>
      <c r="G88" s="6"/>
      <c r="H88" s="6"/>
      <c r="I88" s="6"/>
      <c r="J88" s="6"/>
      <c r="K88" s="6"/>
      <c r="L88" s="6"/>
      <c r="M88" s="15"/>
      <c r="N88" s="15"/>
      <c r="O88" s="6"/>
      <c r="P88" s="6"/>
      <c r="Q88" s="6"/>
      <c r="R88" s="6"/>
      <c r="S88" s="6"/>
      <c r="T88" s="6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ht="16.5" x14ac:dyDescent="0.25">
      <c r="A89" s="5">
        <v>78</v>
      </c>
      <c r="B89" s="5" t="s">
        <v>86</v>
      </c>
      <c r="C89" s="23"/>
      <c r="D89" s="10"/>
      <c r="E89" s="6"/>
      <c r="F89" s="6"/>
      <c r="G89" s="6"/>
      <c r="H89" s="6"/>
      <c r="I89" s="6"/>
      <c r="J89" s="6"/>
      <c r="K89" s="6"/>
      <c r="L89" s="6"/>
      <c r="M89" s="15"/>
      <c r="N89" s="15"/>
      <c r="O89" s="6"/>
      <c r="P89" s="6"/>
      <c r="Q89" s="6"/>
      <c r="R89" s="6"/>
      <c r="S89" s="6"/>
      <c r="T89" s="6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ht="16.5" x14ac:dyDescent="0.25">
      <c r="A90" s="5">
        <v>79</v>
      </c>
      <c r="B90" s="5" t="s">
        <v>87</v>
      </c>
      <c r="C90" s="23"/>
      <c r="D90" s="10"/>
      <c r="E90" s="6"/>
      <c r="F90" s="6"/>
      <c r="G90" s="6"/>
      <c r="H90" s="6"/>
      <c r="I90" s="6"/>
      <c r="J90" s="6"/>
      <c r="K90" s="6"/>
      <c r="L90" s="6"/>
      <c r="M90" s="15"/>
      <c r="N90" s="15"/>
      <c r="O90" s="6"/>
      <c r="P90" s="6"/>
      <c r="Q90" s="6"/>
      <c r="R90" s="6"/>
      <c r="S90" s="6"/>
      <c r="T90" s="6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ht="16.5" x14ac:dyDescent="0.25">
      <c r="A91" s="5">
        <v>80</v>
      </c>
      <c r="B91" s="5" t="s">
        <v>88</v>
      </c>
      <c r="C91" s="23"/>
      <c r="D91" s="10"/>
      <c r="E91" s="6"/>
      <c r="F91" s="6"/>
      <c r="G91" s="6"/>
      <c r="H91" s="6"/>
      <c r="I91" s="6"/>
      <c r="J91" s="6"/>
      <c r="K91" s="6"/>
      <c r="L91" s="6"/>
      <c r="M91" s="15"/>
      <c r="N91" s="15"/>
      <c r="O91" s="6"/>
      <c r="P91" s="6"/>
      <c r="Q91" s="6"/>
      <c r="R91" s="6"/>
      <c r="S91" s="6"/>
      <c r="T91" s="6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ht="16.5" x14ac:dyDescent="0.25">
      <c r="A92" s="5">
        <v>81</v>
      </c>
      <c r="B92" s="5" t="s">
        <v>89</v>
      </c>
      <c r="C92" s="23"/>
      <c r="D92" s="10"/>
      <c r="E92" s="6"/>
      <c r="F92" s="6"/>
      <c r="G92" s="6"/>
      <c r="H92" s="6"/>
      <c r="I92" s="6"/>
      <c r="J92" s="6"/>
      <c r="K92" s="6"/>
      <c r="L92" s="6"/>
      <c r="M92" s="15"/>
      <c r="N92" s="15"/>
      <c r="O92" s="6"/>
      <c r="P92" s="6"/>
      <c r="Q92" s="6"/>
      <c r="R92" s="6"/>
      <c r="S92" s="6"/>
      <c r="T92" s="6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ht="16.5" x14ac:dyDescent="0.25">
      <c r="A93" s="5">
        <v>82</v>
      </c>
      <c r="B93" s="5" t="s">
        <v>90</v>
      </c>
      <c r="C93" s="23"/>
      <c r="D93" s="10"/>
      <c r="E93" s="6"/>
      <c r="F93" s="6"/>
      <c r="G93" s="6"/>
      <c r="H93" s="6"/>
      <c r="I93" s="6"/>
      <c r="J93" s="6"/>
      <c r="K93" s="6"/>
      <c r="L93" s="6"/>
      <c r="M93" s="15"/>
      <c r="N93" s="15"/>
      <c r="O93" s="6"/>
      <c r="P93" s="6"/>
      <c r="Q93" s="6"/>
      <c r="R93" s="6"/>
      <c r="S93" s="6"/>
      <c r="T93" s="6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ht="16.5" x14ac:dyDescent="0.25">
      <c r="A94" s="5">
        <v>83</v>
      </c>
      <c r="B94" s="5" t="s">
        <v>91</v>
      </c>
      <c r="C94" s="23"/>
      <c r="D94" s="10"/>
      <c r="E94" s="6"/>
      <c r="F94" s="6"/>
      <c r="G94" s="6"/>
      <c r="H94" s="6"/>
      <c r="I94" s="6"/>
      <c r="J94" s="6"/>
      <c r="K94" s="6"/>
      <c r="L94" s="6"/>
      <c r="M94" s="15"/>
      <c r="N94" s="15"/>
      <c r="O94" s="6"/>
      <c r="P94" s="6"/>
      <c r="Q94" s="6"/>
      <c r="R94" s="6"/>
      <c r="S94" s="6"/>
      <c r="T94" s="6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ht="16.5" x14ac:dyDescent="0.25">
      <c r="A95" s="5">
        <v>84</v>
      </c>
      <c r="B95" s="5" t="s">
        <v>92</v>
      </c>
      <c r="C95" s="23"/>
      <c r="D95" s="10"/>
      <c r="E95" s="6"/>
      <c r="F95" s="6"/>
      <c r="G95" s="6"/>
      <c r="H95" s="6"/>
      <c r="I95" s="6"/>
      <c r="J95" s="6"/>
      <c r="K95" s="6"/>
      <c r="L95" s="6"/>
      <c r="M95" s="15"/>
      <c r="N95" s="15"/>
      <c r="O95" s="6"/>
      <c r="P95" s="6"/>
      <c r="Q95" s="6"/>
      <c r="R95" s="6"/>
      <c r="S95" s="6"/>
      <c r="T95" s="6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ht="16.5" x14ac:dyDescent="0.25">
      <c r="A96" s="5">
        <v>85</v>
      </c>
      <c r="B96" s="5" t="s">
        <v>93</v>
      </c>
      <c r="C96" s="23"/>
      <c r="D96" s="10"/>
      <c r="E96" s="6"/>
      <c r="F96" s="6"/>
      <c r="G96" s="6"/>
      <c r="H96" s="6"/>
      <c r="I96" s="6"/>
      <c r="J96" s="6"/>
      <c r="K96" s="6"/>
      <c r="L96" s="6"/>
      <c r="M96" s="15"/>
      <c r="N96" s="15"/>
      <c r="O96" s="6"/>
      <c r="P96" s="6"/>
      <c r="Q96" s="6"/>
      <c r="R96" s="6"/>
      <c r="S96" s="6"/>
      <c r="T96" s="6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ht="16.5" x14ac:dyDescent="0.25">
      <c r="A97" s="5">
        <v>86</v>
      </c>
      <c r="B97" s="5" t="s">
        <v>94</v>
      </c>
      <c r="C97" s="23"/>
      <c r="D97" s="10"/>
      <c r="E97" s="6"/>
      <c r="F97" s="6"/>
      <c r="G97" s="6"/>
      <c r="H97" s="6"/>
      <c r="I97" s="6"/>
      <c r="J97" s="6"/>
      <c r="K97" s="6"/>
      <c r="L97" s="6"/>
      <c r="M97" s="15"/>
      <c r="N97" s="15"/>
      <c r="O97" s="6"/>
      <c r="P97" s="6"/>
      <c r="Q97" s="6"/>
      <c r="R97" s="6"/>
      <c r="S97" s="6"/>
      <c r="T97" s="6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ht="16.5" x14ac:dyDescent="0.25">
      <c r="A98" s="5">
        <v>87</v>
      </c>
      <c r="B98" s="5" t="s">
        <v>95</v>
      </c>
      <c r="C98" s="23"/>
      <c r="D98" s="10"/>
      <c r="E98" s="6"/>
      <c r="F98" s="6"/>
      <c r="G98" s="6"/>
      <c r="H98" s="6"/>
      <c r="I98" s="6"/>
      <c r="J98" s="6"/>
      <c r="K98" s="6"/>
      <c r="L98" s="6"/>
      <c r="M98" s="15"/>
      <c r="N98" s="15"/>
      <c r="O98" s="6"/>
      <c r="P98" s="6"/>
      <c r="Q98" s="6"/>
      <c r="R98" s="6"/>
      <c r="S98" s="6"/>
      <c r="T98" s="6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ht="16.5" x14ac:dyDescent="0.25">
      <c r="A99" s="5">
        <v>88</v>
      </c>
      <c r="B99" s="5" t="s">
        <v>96</v>
      </c>
      <c r="C99" s="23"/>
      <c r="D99" s="10"/>
      <c r="E99" s="6"/>
      <c r="F99" s="6"/>
      <c r="G99" s="6"/>
      <c r="H99" s="6"/>
      <c r="I99" s="6"/>
      <c r="J99" s="6"/>
      <c r="K99" s="6"/>
      <c r="L99" s="6"/>
      <c r="M99" s="15"/>
      <c r="N99" s="15"/>
      <c r="O99" s="6"/>
      <c r="P99" s="6"/>
      <c r="Q99" s="6"/>
      <c r="R99" s="6"/>
      <c r="S99" s="6"/>
      <c r="T99" s="6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ht="16.5" x14ac:dyDescent="0.25">
      <c r="A100" s="5">
        <v>89</v>
      </c>
      <c r="B100" s="5" t="s">
        <v>97</v>
      </c>
      <c r="C100" s="23"/>
      <c r="D100" s="10"/>
      <c r="E100" s="6"/>
      <c r="F100" s="6"/>
      <c r="G100" s="6"/>
      <c r="H100" s="6"/>
      <c r="I100" s="6"/>
      <c r="J100" s="6"/>
      <c r="K100" s="6"/>
      <c r="L100" s="6"/>
      <c r="M100" s="15"/>
      <c r="N100" s="15"/>
      <c r="O100" s="6"/>
      <c r="P100" s="6"/>
      <c r="Q100" s="6"/>
      <c r="R100" s="6"/>
      <c r="S100" s="6"/>
      <c r="T100" s="6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ht="16.5" x14ac:dyDescent="0.25">
      <c r="A101" s="5">
        <v>90</v>
      </c>
      <c r="B101" s="5" t="s">
        <v>98</v>
      </c>
      <c r="C101" s="23"/>
      <c r="D101" s="10"/>
      <c r="E101" s="6"/>
      <c r="F101" s="6"/>
      <c r="G101" s="6"/>
      <c r="H101" s="6"/>
      <c r="I101" s="6"/>
      <c r="J101" s="6"/>
      <c r="K101" s="6"/>
      <c r="L101" s="6"/>
      <c r="M101" s="15"/>
      <c r="N101" s="15"/>
      <c r="O101" s="6"/>
      <c r="P101" s="6"/>
      <c r="Q101" s="6"/>
      <c r="R101" s="6"/>
      <c r="S101" s="6"/>
      <c r="T101" s="6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ht="16.5" x14ac:dyDescent="0.25">
      <c r="A102" s="5">
        <v>91</v>
      </c>
      <c r="B102" s="5" t="s">
        <v>99</v>
      </c>
      <c r="C102" s="23"/>
      <c r="D102" s="10"/>
      <c r="E102" s="6"/>
      <c r="F102" s="6"/>
      <c r="G102" s="6"/>
      <c r="H102" s="6"/>
      <c r="I102" s="6"/>
      <c r="J102" s="6"/>
      <c r="K102" s="6"/>
      <c r="L102" s="6"/>
      <c r="M102" s="15"/>
      <c r="N102" s="15"/>
      <c r="O102" s="6"/>
      <c r="P102" s="6"/>
      <c r="Q102" s="6"/>
      <c r="R102" s="6"/>
      <c r="S102" s="6"/>
      <c r="T102" s="6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ht="16.5" x14ac:dyDescent="0.25">
      <c r="A103" s="5">
        <v>92</v>
      </c>
      <c r="B103" s="5" t="s">
        <v>100</v>
      </c>
      <c r="C103" s="23"/>
      <c r="D103" s="10"/>
      <c r="E103" s="6"/>
      <c r="F103" s="6"/>
      <c r="G103" s="6"/>
      <c r="H103" s="6"/>
      <c r="I103" s="6"/>
      <c r="J103" s="6"/>
      <c r="K103" s="6"/>
      <c r="L103" s="6"/>
      <c r="M103" s="15"/>
      <c r="N103" s="15"/>
      <c r="O103" s="6"/>
      <c r="P103" s="6"/>
      <c r="Q103" s="6"/>
      <c r="R103" s="6"/>
      <c r="S103" s="6"/>
      <c r="T103" s="6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ht="16.5" x14ac:dyDescent="0.25">
      <c r="A104" s="5">
        <v>93</v>
      </c>
      <c r="B104" s="5" t="s">
        <v>101</v>
      </c>
      <c r="C104" s="23"/>
      <c r="D104" s="10"/>
      <c r="E104" s="6"/>
      <c r="F104" s="6"/>
      <c r="G104" s="6"/>
      <c r="H104" s="6"/>
      <c r="I104" s="6"/>
      <c r="J104" s="6"/>
      <c r="K104" s="6"/>
      <c r="L104" s="6"/>
      <c r="M104" s="15"/>
      <c r="N104" s="15"/>
      <c r="O104" s="6"/>
      <c r="P104" s="6"/>
      <c r="Q104" s="6"/>
      <c r="R104" s="6"/>
      <c r="S104" s="6"/>
      <c r="T104" s="6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ht="16.5" x14ac:dyDescent="0.25">
      <c r="A105" s="5">
        <v>94</v>
      </c>
      <c r="B105" s="5" t="s">
        <v>102</v>
      </c>
      <c r="C105" s="23"/>
      <c r="D105" s="10"/>
      <c r="E105" s="6"/>
      <c r="F105" s="6"/>
      <c r="G105" s="6"/>
      <c r="H105" s="6"/>
      <c r="I105" s="6"/>
      <c r="J105" s="6"/>
      <c r="K105" s="6"/>
      <c r="L105" s="6"/>
      <c r="M105" s="15"/>
      <c r="N105" s="15"/>
      <c r="O105" s="6"/>
      <c r="P105" s="6"/>
      <c r="Q105" s="6"/>
      <c r="R105" s="6"/>
      <c r="S105" s="6"/>
      <c r="T105" s="6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ht="16.5" x14ac:dyDescent="0.25">
      <c r="A106" s="5">
        <v>95</v>
      </c>
      <c r="B106" s="5" t="s">
        <v>103</v>
      </c>
      <c r="C106" s="23"/>
      <c r="D106" s="10"/>
      <c r="E106" s="6"/>
      <c r="F106" s="6"/>
      <c r="G106" s="6"/>
      <c r="H106" s="6"/>
      <c r="I106" s="6"/>
      <c r="J106" s="6"/>
      <c r="K106" s="6"/>
      <c r="L106" s="6"/>
      <c r="M106" s="15"/>
      <c r="N106" s="15"/>
      <c r="O106" s="6"/>
      <c r="P106" s="6"/>
      <c r="Q106" s="6"/>
      <c r="R106" s="6"/>
      <c r="S106" s="6"/>
      <c r="T106" s="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ht="16.5" x14ac:dyDescent="0.25">
      <c r="A107" s="5">
        <v>96</v>
      </c>
      <c r="B107" s="5" t="s">
        <v>104</v>
      </c>
      <c r="C107" s="23"/>
      <c r="D107" s="10"/>
      <c r="E107" s="6"/>
      <c r="F107" s="6"/>
      <c r="G107" s="6"/>
      <c r="H107" s="6"/>
      <c r="I107" s="6"/>
      <c r="J107" s="6"/>
      <c r="K107" s="6"/>
      <c r="L107" s="6"/>
      <c r="M107" s="15"/>
      <c r="N107" s="15"/>
      <c r="O107" s="6"/>
      <c r="P107" s="6"/>
      <c r="Q107" s="6"/>
      <c r="R107" s="6"/>
      <c r="S107" s="6"/>
      <c r="T107" s="6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5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5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5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5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>AVERAGE(AF12:AG107)</f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topLeftCell="C6" zoomScale="90" zoomScaleNormal="90" workbookViewId="0">
      <selection activeCell="X25" sqref="X25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33" x14ac:dyDescent="0.25">
      <c r="A1" s="7" t="s">
        <v>136</v>
      </c>
      <c r="B1" s="7"/>
    </row>
    <row r="2" spans="1:33" ht="15.75" x14ac:dyDescent="0.25">
      <c r="A2" s="7" t="s">
        <v>109</v>
      </c>
      <c r="B2" s="7"/>
      <c r="C2" s="13">
        <f>SUM(C12:AG107)/4000</f>
        <v>0</v>
      </c>
      <c r="H2" s="38"/>
      <c r="I2" s="38"/>
    </row>
    <row r="3" spans="1:33" s="3" customFormat="1" x14ac:dyDescent="0.25">
      <c r="A3" s="75" t="s">
        <v>110</v>
      </c>
      <c r="B3" s="76"/>
      <c r="M3" s="32"/>
    </row>
    <row r="4" spans="1:33" s="3" customFormat="1" x14ac:dyDescent="0.25">
      <c r="A4" s="50"/>
      <c r="B4" s="51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6.5" x14ac:dyDescent="0.25">
      <c r="A12" s="5">
        <v>1</v>
      </c>
      <c r="B12" s="5" t="s">
        <v>9</v>
      </c>
      <c r="C12" s="23"/>
      <c r="D12" s="10"/>
      <c r="E12" s="6"/>
      <c r="F12" s="6"/>
      <c r="G12" s="6"/>
      <c r="H12" s="6"/>
      <c r="I12" s="6"/>
      <c r="J12" s="6"/>
      <c r="K12" s="6"/>
      <c r="L12" s="6"/>
      <c r="M12" s="15"/>
      <c r="N12" s="15"/>
      <c r="O12" s="6"/>
      <c r="P12" s="6"/>
      <c r="Q12" s="6"/>
      <c r="R12" s="6"/>
      <c r="S12" s="6"/>
      <c r="T12" s="6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6.5" x14ac:dyDescent="0.25">
      <c r="A13" s="5">
        <v>2</v>
      </c>
      <c r="B13" s="5" t="s">
        <v>10</v>
      </c>
      <c r="C13" s="23"/>
      <c r="D13" s="10"/>
      <c r="E13" s="6"/>
      <c r="F13" s="6"/>
      <c r="G13" s="6"/>
      <c r="H13" s="6"/>
      <c r="I13" s="6"/>
      <c r="J13" s="6"/>
      <c r="K13" s="6"/>
      <c r="L13" s="6"/>
      <c r="M13" s="15"/>
      <c r="N13" s="15"/>
      <c r="O13" s="6"/>
      <c r="P13" s="6"/>
      <c r="Q13" s="6"/>
      <c r="R13" s="6"/>
      <c r="S13" s="6"/>
      <c r="T13" s="6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6.5" x14ac:dyDescent="0.25">
      <c r="A14" s="5">
        <v>3</v>
      </c>
      <c r="B14" s="5" t="s">
        <v>11</v>
      </c>
      <c r="C14" s="23"/>
      <c r="D14" s="10"/>
      <c r="E14" s="6"/>
      <c r="F14" s="6"/>
      <c r="G14" s="6"/>
      <c r="H14" s="6"/>
      <c r="I14" s="6"/>
      <c r="J14" s="6"/>
      <c r="K14" s="6"/>
      <c r="L14" s="6"/>
      <c r="M14" s="15"/>
      <c r="N14" s="15"/>
      <c r="O14" s="6"/>
      <c r="P14" s="6"/>
      <c r="Q14" s="6"/>
      <c r="R14" s="6"/>
      <c r="S14" s="6"/>
      <c r="T14" s="6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6.5" x14ac:dyDescent="0.25">
      <c r="A15" s="5">
        <v>4</v>
      </c>
      <c r="B15" s="5" t="s">
        <v>12</v>
      </c>
      <c r="C15" s="23"/>
      <c r="D15" s="10"/>
      <c r="E15" s="6"/>
      <c r="F15" s="6"/>
      <c r="G15" s="6"/>
      <c r="H15" s="6"/>
      <c r="I15" s="6"/>
      <c r="J15" s="6"/>
      <c r="K15" s="6"/>
      <c r="L15" s="6"/>
      <c r="M15" s="15"/>
      <c r="N15" s="15"/>
      <c r="O15" s="6"/>
      <c r="P15" s="6"/>
      <c r="Q15" s="6"/>
      <c r="R15" s="6"/>
      <c r="S15" s="6"/>
      <c r="T15" s="6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6.5" x14ac:dyDescent="0.25">
      <c r="A16" s="5">
        <v>5</v>
      </c>
      <c r="B16" s="5" t="s">
        <v>13</v>
      </c>
      <c r="C16" s="23"/>
      <c r="D16" s="10"/>
      <c r="E16" s="6"/>
      <c r="F16" s="6"/>
      <c r="G16" s="6"/>
      <c r="H16" s="6"/>
      <c r="I16" s="6"/>
      <c r="J16" s="6"/>
      <c r="K16" s="6"/>
      <c r="L16" s="6"/>
      <c r="M16" s="15"/>
      <c r="N16" s="15"/>
      <c r="O16" s="6"/>
      <c r="P16" s="6"/>
      <c r="Q16" s="6"/>
      <c r="R16" s="6"/>
      <c r="S16" s="6"/>
      <c r="T16" s="6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6.5" x14ac:dyDescent="0.25">
      <c r="A17" s="5">
        <v>6</v>
      </c>
      <c r="B17" s="5" t="s">
        <v>14</v>
      </c>
      <c r="C17" s="23"/>
      <c r="D17" s="10"/>
      <c r="E17" s="6"/>
      <c r="F17" s="6"/>
      <c r="G17" s="6"/>
      <c r="H17" s="6"/>
      <c r="I17" s="6"/>
      <c r="J17" s="6"/>
      <c r="K17" s="6"/>
      <c r="L17" s="6"/>
      <c r="M17" s="15"/>
      <c r="N17" s="15"/>
      <c r="O17" s="6"/>
      <c r="P17" s="6"/>
      <c r="Q17" s="6"/>
      <c r="R17" s="6"/>
      <c r="S17" s="6"/>
      <c r="T17" s="6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6.5" x14ac:dyDescent="0.25">
      <c r="A18" s="5">
        <v>7</v>
      </c>
      <c r="B18" s="5" t="s">
        <v>15</v>
      </c>
      <c r="C18" s="23"/>
      <c r="D18" s="10"/>
      <c r="E18" s="6"/>
      <c r="F18" s="6"/>
      <c r="G18" s="6"/>
      <c r="H18" s="6"/>
      <c r="I18" s="6"/>
      <c r="J18" s="6"/>
      <c r="K18" s="6"/>
      <c r="L18" s="6"/>
      <c r="M18" s="15"/>
      <c r="N18" s="15"/>
      <c r="O18" s="6"/>
      <c r="P18" s="6"/>
      <c r="Q18" s="6"/>
      <c r="R18" s="6"/>
      <c r="S18" s="6"/>
      <c r="T18" s="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6.5" x14ac:dyDescent="0.25">
      <c r="A19" s="5">
        <v>8</v>
      </c>
      <c r="B19" s="5" t="s">
        <v>16</v>
      </c>
      <c r="C19" s="23"/>
      <c r="D19" s="10"/>
      <c r="E19" s="6"/>
      <c r="F19" s="6"/>
      <c r="G19" s="6"/>
      <c r="H19" s="6"/>
      <c r="I19" s="6"/>
      <c r="J19" s="6"/>
      <c r="K19" s="6"/>
      <c r="L19" s="6"/>
      <c r="M19" s="15"/>
      <c r="N19" s="15"/>
      <c r="O19" s="6"/>
      <c r="P19" s="6"/>
      <c r="Q19" s="6"/>
      <c r="R19" s="6"/>
      <c r="S19" s="6"/>
      <c r="T19" s="6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6.5" x14ac:dyDescent="0.25">
      <c r="A20" s="5">
        <v>9</v>
      </c>
      <c r="B20" s="5" t="s">
        <v>17</v>
      </c>
      <c r="C20" s="23"/>
      <c r="D20" s="10"/>
      <c r="E20" s="6"/>
      <c r="F20" s="6"/>
      <c r="G20" s="6"/>
      <c r="H20" s="6"/>
      <c r="I20" s="6"/>
      <c r="J20" s="6"/>
      <c r="K20" s="6"/>
      <c r="L20" s="6"/>
      <c r="M20" s="15"/>
      <c r="N20" s="15"/>
      <c r="O20" s="6"/>
      <c r="P20" s="6"/>
      <c r="Q20" s="6"/>
      <c r="R20" s="6"/>
      <c r="S20" s="6"/>
      <c r="T20" s="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6.5" x14ac:dyDescent="0.25">
      <c r="A21" s="5">
        <v>10</v>
      </c>
      <c r="B21" s="5" t="s">
        <v>18</v>
      </c>
      <c r="C21" s="23"/>
      <c r="D21" s="10"/>
      <c r="E21" s="6"/>
      <c r="F21" s="6"/>
      <c r="G21" s="6"/>
      <c r="H21" s="6"/>
      <c r="I21" s="6"/>
      <c r="J21" s="6"/>
      <c r="K21" s="6"/>
      <c r="L21" s="6"/>
      <c r="M21" s="15"/>
      <c r="N21" s="15"/>
      <c r="O21" s="6"/>
      <c r="P21" s="6"/>
      <c r="Q21" s="6"/>
      <c r="R21" s="6"/>
      <c r="S21" s="6"/>
      <c r="T21" s="6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6.5" x14ac:dyDescent="0.25">
      <c r="A22" s="5">
        <v>11</v>
      </c>
      <c r="B22" s="5" t="s">
        <v>19</v>
      </c>
      <c r="C22" s="23"/>
      <c r="D22" s="10"/>
      <c r="E22" s="6"/>
      <c r="F22" s="6"/>
      <c r="G22" s="6"/>
      <c r="H22" s="6"/>
      <c r="I22" s="6"/>
      <c r="J22" s="6"/>
      <c r="K22" s="6"/>
      <c r="L22" s="6"/>
      <c r="M22" s="15"/>
      <c r="N22" s="15"/>
      <c r="O22" s="6"/>
      <c r="P22" s="6"/>
      <c r="Q22" s="6"/>
      <c r="R22" s="6"/>
      <c r="S22" s="6"/>
      <c r="T22" s="6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6.5" x14ac:dyDescent="0.25">
      <c r="A23" s="5">
        <v>12</v>
      </c>
      <c r="B23" s="5" t="s">
        <v>20</v>
      </c>
      <c r="C23" s="23"/>
      <c r="D23" s="10"/>
      <c r="E23" s="6"/>
      <c r="F23" s="6"/>
      <c r="G23" s="6"/>
      <c r="H23" s="6"/>
      <c r="I23" s="6"/>
      <c r="J23" s="6"/>
      <c r="K23" s="6"/>
      <c r="L23" s="6"/>
      <c r="M23" s="15"/>
      <c r="N23" s="15"/>
      <c r="O23" s="6"/>
      <c r="P23" s="6"/>
      <c r="Q23" s="6"/>
      <c r="R23" s="6"/>
      <c r="S23" s="6"/>
      <c r="T23" s="6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6.5" x14ac:dyDescent="0.25">
      <c r="A24" s="5">
        <v>13</v>
      </c>
      <c r="B24" s="5" t="s">
        <v>21</v>
      </c>
      <c r="C24" s="23"/>
      <c r="D24" s="10"/>
      <c r="E24" s="6"/>
      <c r="F24" s="6"/>
      <c r="G24" s="6"/>
      <c r="H24" s="6"/>
      <c r="I24" s="6"/>
      <c r="J24" s="6"/>
      <c r="K24" s="6"/>
      <c r="L24" s="6"/>
      <c r="M24" s="15"/>
      <c r="N24" s="15"/>
      <c r="O24" s="6"/>
      <c r="P24" s="6"/>
      <c r="Q24" s="6"/>
      <c r="R24" s="6"/>
      <c r="S24" s="6"/>
      <c r="T24" s="6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6.5" x14ac:dyDescent="0.25">
      <c r="A25" s="5">
        <v>14</v>
      </c>
      <c r="B25" s="5" t="s">
        <v>22</v>
      </c>
      <c r="C25" s="23"/>
      <c r="D25" s="10"/>
      <c r="E25" s="6"/>
      <c r="F25" s="6"/>
      <c r="G25" s="6"/>
      <c r="H25" s="6"/>
      <c r="I25" s="6"/>
      <c r="J25" s="6"/>
      <c r="K25" s="6"/>
      <c r="L25" s="6"/>
      <c r="M25" s="15"/>
      <c r="N25" s="15"/>
      <c r="O25" s="6"/>
      <c r="P25" s="6"/>
      <c r="Q25" s="6"/>
      <c r="R25" s="6"/>
      <c r="S25" s="6"/>
      <c r="T25" s="6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6.5" x14ac:dyDescent="0.25">
      <c r="A26" s="5">
        <v>15</v>
      </c>
      <c r="B26" s="5" t="s">
        <v>23</v>
      </c>
      <c r="C26" s="23"/>
      <c r="D26" s="10"/>
      <c r="E26" s="6"/>
      <c r="F26" s="6"/>
      <c r="G26" s="6"/>
      <c r="H26" s="6"/>
      <c r="I26" s="6"/>
      <c r="J26" s="6"/>
      <c r="K26" s="6"/>
      <c r="L26" s="6"/>
      <c r="M26" s="15"/>
      <c r="N26" s="15"/>
      <c r="O26" s="6"/>
      <c r="P26" s="6"/>
      <c r="Q26" s="6"/>
      <c r="R26" s="6"/>
      <c r="S26" s="6"/>
      <c r="T26" s="6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6.5" x14ac:dyDescent="0.25">
      <c r="A27" s="5">
        <v>16</v>
      </c>
      <c r="B27" s="5" t="s">
        <v>24</v>
      </c>
      <c r="C27" s="23"/>
      <c r="D27" s="10"/>
      <c r="E27" s="6"/>
      <c r="F27" s="6"/>
      <c r="G27" s="6"/>
      <c r="H27" s="6"/>
      <c r="I27" s="6"/>
      <c r="J27" s="6"/>
      <c r="K27" s="6"/>
      <c r="L27" s="6"/>
      <c r="M27" s="15"/>
      <c r="N27" s="15"/>
      <c r="O27" s="6"/>
      <c r="P27" s="6"/>
      <c r="Q27" s="6"/>
      <c r="R27" s="6"/>
      <c r="S27" s="6"/>
      <c r="T27" s="6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6.5" x14ac:dyDescent="0.25">
      <c r="A28" s="5">
        <v>17</v>
      </c>
      <c r="B28" s="5" t="s">
        <v>25</v>
      </c>
      <c r="C28" s="23"/>
      <c r="D28" s="10"/>
      <c r="E28" s="6"/>
      <c r="F28" s="6"/>
      <c r="G28" s="6"/>
      <c r="H28" s="6"/>
      <c r="I28" s="6"/>
      <c r="J28" s="6"/>
      <c r="K28" s="6"/>
      <c r="L28" s="6"/>
      <c r="M28" s="15"/>
      <c r="N28" s="15"/>
      <c r="O28" s="6"/>
      <c r="P28" s="6"/>
      <c r="Q28" s="6"/>
      <c r="R28" s="6"/>
      <c r="S28" s="6"/>
      <c r="T28" s="6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6.5" x14ac:dyDescent="0.25">
      <c r="A29" s="5">
        <v>18</v>
      </c>
      <c r="B29" s="5" t="s">
        <v>26</v>
      </c>
      <c r="C29" s="23"/>
      <c r="D29" s="10"/>
      <c r="E29" s="6"/>
      <c r="F29" s="6"/>
      <c r="G29" s="6"/>
      <c r="H29" s="6"/>
      <c r="I29" s="6"/>
      <c r="J29" s="6"/>
      <c r="K29" s="6"/>
      <c r="L29" s="6"/>
      <c r="M29" s="15"/>
      <c r="N29" s="15"/>
      <c r="O29" s="6"/>
      <c r="P29" s="6"/>
      <c r="Q29" s="6"/>
      <c r="R29" s="6"/>
      <c r="S29" s="6"/>
      <c r="T29" s="6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6.5" x14ac:dyDescent="0.25">
      <c r="A30" s="5">
        <v>19</v>
      </c>
      <c r="B30" s="5" t="s">
        <v>27</v>
      </c>
      <c r="C30" s="23"/>
      <c r="D30" s="10"/>
      <c r="E30" s="6"/>
      <c r="F30" s="6"/>
      <c r="G30" s="6"/>
      <c r="H30" s="6"/>
      <c r="I30" s="6"/>
      <c r="J30" s="6"/>
      <c r="K30" s="6"/>
      <c r="L30" s="6"/>
      <c r="M30" s="15"/>
      <c r="N30" s="15"/>
      <c r="O30" s="6"/>
      <c r="P30" s="6"/>
      <c r="Q30" s="6"/>
      <c r="R30" s="6"/>
      <c r="S30" s="6"/>
      <c r="T30" s="6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6.5" x14ac:dyDescent="0.25">
      <c r="A31" s="5">
        <v>20</v>
      </c>
      <c r="B31" s="5" t="s">
        <v>28</v>
      </c>
      <c r="C31" s="23"/>
      <c r="D31" s="10"/>
      <c r="E31" s="6"/>
      <c r="F31" s="6"/>
      <c r="G31" s="6"/>
      <c r="H31" s="6"/>
      <c r="I31" s="6"/>
      <c r="J31" s="6"/>
      <c r="K31" s="6"/>
      <c r="L31" s="6"/>
      <c r="M31" s="15"/>
      <c r="N31" s="15"/>
      <c r="O31" s="6"/>
      <c r="P31" s="6"/>
      <c r="Q31" s="6"/>
      <c r="R31" s="6"/>
      <c r="S31" s="6"/>
      <c r="T31" s="6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6.5" x14ac:dyDescent="0.25">
      <c r="A32" s="5">
        <v>21</v>
      </c>
      <c r="B32" s="5" t="s">
        <v>29</v>
      </c>
      <c r="C32" s="23"/>
      <c r="D32" s="10"/>
      <c r="E32" s="6"/>
      <c r="F32" s="6"/>
      <c r="G32" s="6"/>
      <c r="H32" s="6"/>
      <c r="I32" s="6"/>
      <c r="J32" s="6"/>
      <c r="K32" s="6"/>
      <c r="L32" s="6"/>
      <c r="M32" s="15"/>
      <c r="N32" s="15"/>
      <c r="O32" s="6"/>
      <c r="P32" s="6"/>
      <c r="Q32" s="6"/>
      <c r="R32" s="6"/>
      <c r="S32" s="6"/>
      <c r="T32" s="6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6.5" x14ac:dyDescent="0.25">
      <c r="A33" s="5">
        <v>22</v>
      </c>
      <c r="B33" s="5" t="s">
        <v>30</v>
      </c>
      <c r="C33" s="23"/>
      <c r="D33" s="10"/>
      <c r="E33" s="6"/>
      <c r="F33" s="6"/>
      <c r="G33" s="6"/>
      <c r="H33" s="6"/>
      <c r="I33" s="6"/>
      <c r="J33" s="6"/>
      <c r="K33" s="6"/>
      <c r="L33" s="6"/>
      <c r="M33" s="15"/>
      <c r="N33" s="15"/>
      <c r="O33" s="6"/>
      <c r="P33" s="6"/>
      <c r="Q33" s="6"/>
      <c r="R33" s="6"/>
      <c r="S33" s="6"/>
      <c r="T33" s="6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6.5" x14ac:dyDescent="0.25">
      <c r="A34" s="5">
        <v>23</v>
      </c>
      <c r="B34" s="5" t="s">
        <v>31</v>
      </c>
      <c r="C34" s="23"/>
      <c r="D34" s="10"/>
      <c r="E34" s="6"/>
      <c r="F34" s="6"/>
      <c r="G34" s="6"/>
      <c r="H34" s="6"/>
      <c r="I34" s="6"/>
      <c r="J34" s="6"/>
      <c r="K34" s="6"/>
      <c r="L34" s="6"/>
      <c r="M34" s="15"/>
      <c r="N34" s="15"/>
      <c r="O34" s="6"/>
      <c r="P34" s="6"/>
      <c r="Q34" s="6"/>
      <c r="R34" s="6"/>
      <c r="S34" s="6"/>
      <c r="T34" s="6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6.5" x14ac:dyDescent="0.25">
      <c r="A35" s="5">
        <v>24</v>
      </c>
      <c r="B35" s="5" t="s">
        <v>32</v>
      </c>
      <c r="C35" s="23"/>
      <c r="D35" s="10"/>
      <c r="E35" s="6"/>
      <c r="F35" s="6"/>
      <c r="G35" s="6"/>
      <c r="H35" s="6"/>
      <c r="I35" s="6"/>
      <c r="J35" s="6"/>
      <c r="K35" s="6"/>
      <c r="L35" s="6"/>
      <c r="M35" s="15"/>
      <c r="N35" s="15"/>
      <c r="O35" s="6"/>
      <c r="P35" s="6"/>
      <c r="Q35" s="6"/>
      <c r="R35" s="6"/>
      <c r="S35" s="6"/>
      <c r="T35" s="6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6.5" x14ac:dyDescent="0.25">
      <c r="A36" s="5">
        <v>25</v>
      </c>
      <c r="B36" s="5" t="s">
        <v>33</v>
      </c>
      <c r="C36" s="23"/>
      <c r="D36" s="10"/>
      <c r="E36" s="6"/>
      <c r="F36" s="6"/>
      <c r="G36" s="6"/>
      <c r="H36" s="6"/>
      <c r="I36" s="6"/>
      <c r="J36" s="6"/>
      <c r="K36" s="6"/>
      <c r="L36" s="6"/>
      <c r="M36" s="15"/>
      <c r="N36" s="15"/>
      <c r="O36" s="6"/>
      <c r="P36" s="6"/>
      <c r="Q36" s="6"/>
      <c r="R36" s="6"/>
      <c r="S36" s="6"/>
      <c r="T36" s="6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6.5" x14ac:dyDescent="0.25">
      <c r="A37" s="5">
        <v>26</v>
      </c>
      <c r="B37" s="5" t="s">
        <v>34</v>
      </c>
      <c r="C37" s="23"/>
      <c r="D37" s="10"/>
      <c r="E37" s="6"/>
      <c r="F37" s="6"/>
      <c r="G37" s="6"/>
      <c r="H37" s="6"/>
      <c r="I37" s="6"/>
      <c r="J37" s="6"/>
      <c r="K37" s="6"/>
      <c r="L37" s="6"/>
      <c r="M37" s="15"/>
      <c r="N37" s="15"/>
      <c r="O37" s="6"/>
      <c r="P37" s="6"/>
      <c r="Q37" s="6"/>
      <c r="R37" s="6"/>
      <c r="S37" s="6"/>
      <c r="T37" s="6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6.5" x14ac:dyDescent="0.25">
      <c r="A38" s="5">
        <v>27</v>
      </c>
      <c r="B38" s="5" t="s">
        <v>35</v>
      </c>
      <c r="C38" s="23"/>
      <c r="D38" s="10"/>
      <c r="E38" s="6"/>
      <c r="F38" s="6"/>
      <c r="G38" s="6"/>
      <c r="H38" s="6"/>
      <c r="I38" s="6"/>
      <c r="J38" s="6"/>
      <c r="K38" s="6"/>
      <c r="L38" s="6"/>
      <c r="M38" s="15"/>
      <c r="N38" s="15"/>
      <c r="O38" s="6"/>
      <c r="P38" s="6"/>
      <c r="Q38" s="6"/>
      <c r="R38" s="6"/>
      <c r="S38" s="6"/>
      <c r="T38" s="6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6.5" x14ac:dyDescent="0.25">
      <c r="A39" s="5">
        <v>28</v>
      </c>
      <c r="B39" s="5" t="s">
        <v>36</v>
      </c>
      <c r="C39" s="23"/>
      <c r="D39" s="10"/>
      <c r="E39" s="6"/>
      <c r="F39" s="6"/>
      <c r="G39" s="6"/>
      <c r="H39" s="6"/>
      <c r="I39" s="6"/>
      <c r="J39" s="6"/>
      <c r="K39" s="6"/>
      <c r="L39" s="6"/>
      <c r="M39" s="15"/>
      <c r="N39" s="15"/>
      <c r="O39" s="6"/>
      <c r="P39" s="6"/>
      <c r="Q39" s="6"/>
      <c r="R39" s="6"/>
      <c r="S39" s="6"/>
      <c r="T39" s="6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6.5" x14ac:dyDescent="0.25">
      <c r="A40" s="5">
        <v>29</v>
      </c>
      <c r="B40" s="5" t="s">
        <v>37</v>
      </c>
      <c r="C40" s="23"/>
      <c r="D40" s="10"/>
      <c r="E40" s="6"/>
      <c r="F40" s="6"/>
      <c r="G40" s="6"/>
      <c r="H40" s="6"/>
      <c r="I40" s="6"/>
      <c r="J40" s="6"/>
      <c r="K40" s="6"/>
      <c r="L40" s="6"/>
      <c r="M40" s="15"/>
      <c r="N40" s="15"/>
      <c r="O40" s="6"/>
      <c r="P40" s="6"/>
      <c r="Q40" s="6"/>
      <c r="R40" s="6"/>
      <c r="S40" s="6"/>
      <c r="T40" s="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6.5" x14ac:dyDescent="0.25">
      <c r="A41" s="5">
        <v>30</v>
      </c>
      <c r="B41" s="5" t="s">
        <v>38</v>
      </c>
      <c r="C41" s="23"/>
      <c r="D41" s="10"/>
      <c r="E41" s="6"/>
      <c r="F41" s="6"/>
      <c r="G41" s="6"/>
      <c r="H41" s="6"/>
      <c r="I41" s="6"/>
      <c r="J41" s="6"/>
      <c r="K41" s="6"/>
      <c r="L41" s="6"/>
      <c r="M41" s="15"/>
      <c r="N41" s="15"/>
      <c r="O41" s="6"/>
      <c r="P41" s="6"/>
      <c r="Q41" s="6"/>
      <c r="R41" s="6"/>
      <c r="S41" s="6"/>
      <c r="T41" s="6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6.5" x14ac:dyDescent="0.25">
      <c r="A42" s="5">
        <v>31</v>
      </c>
      <c r="B42" s="5" t="s">
        <v>39</v>
      </c>
      <c r="C42" s="23"/>
      <c r="D42" s="10"/>
      <c r="E42" s="6"/>
      <c r="F42" s="6"/>
      <c r="G42" s="6"/>
      <c r="H42" s="6"/>
      <c r="I42" s="6"/>
      <c r="J42" s="6"/>
      <c r="K42" s="6"/>
      <c r="L42" s="6"/>
      <c r="M42" s="15"/>
      <c r="N42" s="15"/>
      <c r="O42" s="6"/>
      <c r="P42" s="6"/>
      <c r="Q42" s="6"/>
      <c r="R42" s="6"/>
      <c r="S42" s="6"/>
      <c r="T42" s="6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6.5" x14ac:dyDescent="0.25">
      <c r="A43" s="5">
        <v>32</v>
      </c>
      <c r="B43" s="5" t="s">
        <v>40</v>
      </c>
      <c r="C43" s="23"/>
      <c r="D43" s="10"/>
      <c r="E43" s="6"/>
      <c r="F43" s="6"/>
      <c r="G43" s="6"/>
      <c r="H43" s="6"/>
      <c r="I43" s="6"/>
      <c r="J43" s="6"/>
      <c r="K43" s="6"/>
      <c r="L43" s="6"/>
      <c r="M43" s="15"/>
      <c r="N43" s="15"/>
      <c r="O43" s="6"/>
      <c r="P43" s="6"/>
      <c r="Q43" s="6"/>
      <c r="R43" s="6"/>
      <c r="S43" s="6"/>
      <c r="T43" s="6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6.5" x14ac:dyDescent="0.25">
      <c r="A44" s="5">
        <v>33</v>
      </c>
      <c r="B44" s="5" t="s">
        <v>41</v>
      </c>
      <c r="C44" s="23"/>
      <c r="D44" s="10"/>
      <c r="E44" s="6"/>
      <c r="F44" s="6"/>
      <c r="G44" s="6"/>
      <c r="H44" s="6"/>
      <c r="I44" s="6"/>
      <c r="J44" s="6"/>
      <c r="K44" s="6"/>
      <c r="L44" s="6"/>
      <c r="M44" s="15"/>
      <c r="N44" s="15"/>
      <c r="O44" s="6"/>
      <c r="P44" s="6"/>
      <c r="Q44" s="6"/>
      <c r="R44" s="6"/>
      <c r="S44" s="6"/>
      <c r="T44" s="6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6.5" x14ac:dyDescent="0.25">
      <c r="A45" s="5">
        <v>34</v>
      </c>
      <c r="B45" s="5" t="s">
        <v>42</v>
      </c>
      <c r="C45" s="23"/>
      <c r="D45" s="10"/>
      <c r="E45" s="6"/>
      <c r="F45" s="6"/>
      <c r="G45" s="6"/>
      <c r="H45" s="6"/>
      <c r="I45" s="6"/>
      <c r="J45" s="6"/>
      <c r="K45" s="6"/>
      <c r="L45" s="6"/>
      <c r="M45" s="15"/>
      <c r="N45" s="15"/>
      <c r="O45" s="6"/>
      <c r="P45" s="6"/>
      <c r="Q45" s="6"/>
      <c r="R45" s="6"/>
      <c r="S45" s="6"/>
      <c r="T45" s="6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ht="16.5" x14ac:dyDescent="0.25">
      <c r="A46" s="5">
        <v>35</v>
      </c>
      <c r="B46" s="5" t="s">
        <v>43</v>
      </c>
      <c r="C46" s="23"/>
      <c r="D46" s="10"/>
      <c r="E46" s="6"/>
      <c r="F46" s="6"/>
      <c r="G46" s="6"/>
      <c r="H46" s="6"/>
      <c r="I46" s="6"/>
      <c r="J46" s="6"/>
      <c r="K46" s="6"/>
      <c r="L46" s="6"/>
      <c r="M46" s="15"/>
      <c r="N46" s="15"/>
      <c r="O46" s="6"/>
      <c r="P46" s="6"/>
      <c r="Q46" s="6"/>
      <c r="R46" s="6"/>
      <c r="S46" s="6"/>
      <c r="T46" s="6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ht="16.5" x14ac:dyDescent="0.25">
      <c r="A47" s="5">
        <v>36</v>
      </c>
      <c r="B47" s="5" t="s">
        <v>44</v>
      </c>
      <c r="C47" s="23"/>
      <c r="D47" s="10"/>
      <c r="E47" s="6"/>
      <c r="F47" s="6"/>
      <c r="G47" s="6"/>
      <c r="H47" s="6"/>
      <c r="I47" s="6"/>
      <c r="J47" s="6"/>
      <c r="K47" s="6"/>
      <c r="L47" s="6"/>
      <c r="M47" s="15"/>
      <c r="N47" s="15"/>
      <c r="O47" s="6"/>
      <c r="P47" s="6"/>
      <c r="Q47" s="6"/>
      <c r="R47" s="6"/>
      <c r="S47" s="6"/>
      <c r="T47" s="6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ht="16.5" x14ac:dyDescent="0.25">
      <c r="A48" s="5">
        <v>37</v>
      </c>
      <c r="B48" s="5" t="s">
        <v>45</v>
      </c>
      <c r="C48" s="23"/>
      <c r="D48" s="10"/>
      <c r="E48" s="6"/>
      <c r="F48" s="6"/>
      <c r="G48" s="6"/>
      <c r="H48" s="6"/>
      <c r="I48" s="6"/>
      <c r="J48" s="6"/>
      <c r="K48" s="6"/>
      <c r="L48" s="6"/>
      <c r="M48" s="15"/>
      <c r="N48" s="15"/>
      <c r="O48" s="6"/>
      <c r="P48" s="6"/>
      <c r="Q48" s="6"/>
      <c r="R48" s="6"/>
      <c r="S48" s="6"/>
      <c r="T48" s="6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ht="16.5" x14ac:dyDescent="0.25">
      <c r="A49" s="5">
        <v>38</v>
      </c>
      <c r="B49" s="5" t="s">
        <v>46</v>
      </c>
      <c r="C49" s="23"/>
      <c r="D49" s="10"/>
      <c r="E49" s="6"/>
      <c r="F49" s="6"/>
      <c r="G49" s="6"/>
      <c r="H49" s="6"/>
      <c r="I49" s="6"/>
      <c r="J49" s="6"/>
      <c r="K49" s="6"/>
      <c r="L49" s="6"/>
      <c r="M49" s="15"/>
      <c r="N49" s="15"/>
      <c r="O49" s="6"/>
      <c r="P49" s="6"/>
      <c r="Q49" s="6"/>
      <c r="R49" s="6"/>
      <c r="S49" s="6"/>
      <c r="T49" s="6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ht="16.5" x14ac:dyDescent="0.25">
      <c r="A50" s="5">
        <v>39</v>
      </c>
      <c r="B50" s="5" t="s">
        <v>47</v>
      </c>
      <c r="C50" s="23"/>
      <c r="D50" s="10"/>
      <c r="E50" s="6"/>
      <c r="F50" s="6"/>
      <c r="G50" s="6"/>
      <c r="H50" s="6"/>
      <c r="I50" s="6"/>
      <c r="J50" s="6"/>
      <c r="K50" s="6"/>
      <c r="L50" s="6"/>
      <c r="M50" s="15"/>
      <c r="N50" s="15"/>
      <c r="O50" s="6"/>
      <c r="P50" s="6"/>
      <c r="Q50" s="6"/>
      <c r="R50" s="6"/>
      <c r="S50" s="6"/>
      <c r="T50" s="6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ht="16.5" x14ac:dyDescent="0.25">
      <c r="A51" s="5">
        <v>40</v>
      </c>
      <c r="B51" s="5" t="s">
        <v>48</v>
      </c>
      <c r="C51" s="23"/>
      <c r="D51" s="10"/>
      <c r="E51" s="6"/>
      <c r="F51" s="6"/>
      <c r="G51" s="6"/>
      <c r="H51" s="6"/>
      <c r="I51" s="6"/>
      <c r="J51" s="6"/>
      <c r="K51" s="6"/>
      <c r="L51" s="6"/>
      <c r="M51" s="15"/>
      <c r="N51" s="15"/>
      <c r="O51" s="6"/>
      <c r="P51" s="6"/>
      <c r="Q51" s="6"/>
      <c r="R51" s="6"/>
      <c r="S51" s="6"/>
      <c r="T51" s="6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ht="16.5" x14ac:dyDescent="0.25">
      <c r="A52" s="5">
        <v>41</v>
      </c>
      <c r="B52" s="5" t="s">
        <v>49</v>
      </c>
      <c r="C52" s="23"/>
      <c r="D52" s="10"/>
      <c r="E52" s="6"/>
      <c r="F52" s="6"/>
      <c r="G52" s="6"/>
      <c r="H52" s="6"/>
      <c r="I52" s="6"/>
      <c r="J52" s="6"/>
      <c r="K52" s="6"/>
      <c r="L52" s="6"/>
      <c r="M52" s="15"/>
      <c r="N52" s="15"/>
      <c r="O52" s="6"/>
      <c r="P52" s="6"/>
      <c r="Q52" s="6"/>
      <c r="R52" s="6"/>
      <c r="S52" s="6"/>
      <c r="T52" s="6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ht="16.5" x14ac:dyDescent="0.25">
      <c r="A53" s="5">
        <v>42</v>
      </c>
      <c r="B53" s="5" t="s">
        <v>50</v>
      </c>
      <c r="C53" s="23"/>
      <c r="D53" s="10"/>
      <c r="E53" s="6"/>
      <c r="F53" s="6"/>
      <c r="G53" s="6"/>
      <c r="H53" s="6"/>
      <c r="I53" s="6"/>
      <c r="J53" s="6"/>
      <c r="K53" s="6"/>
      <c r="L53" s="6"/>
      <c r="M53" s="15"/>
      <c r="N53" s="15"/>
      <c r="O53" s="6"/>
      <c r="P53" s="6"/>
      <c r="Q53" s="6"/>
      <c r="R53" s="6"/>
      <c r="S53" s="6"/>
      <c r="T53" s="6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ht="16.5" x14ac:dyDescent="0.25">
      <c r="A54" s="5">
        <v>43</v>
      </c>
      <c r="B54" s="5" t="s">
        <v>51</v>
      </c>
      <c r="C54" s="23"/>
      <c r="D54" s="10"/>
      <c r="E54" s="6"/>
      <c r="F54" s="6"/>
      <c r="G54" s="6"/>
      <c r="H54" s="6"/>
      <c r="I54" s="6"/>
      <c r="J54" s="6"/>
      <c r="K54" s="6"/>
      <c r="L54" s="6"/>
      <c r="M54" s="15"/>
      <c r="N54" s="15"/>
      <c r="O54" s="6"/>
      <c r="P54" s="6"/>
      <c r="Q54" s="6"/>
      <c r="R54" s="6"/>
      <c r="S54" s="6"/>
      <c r="T54" s="6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ht="16.5" x14ac:dyDescent="0.25">
      <c r="A55" s="5">
        <v>44</v>
      </c>
      <c r="B55" s="5" t="s">
        <v>52</v>
      </c>
      <c r="C55" s="23"/>
      <c r="D55" s="10"/>
      <c r="E55" s="6"/>
      <c r="F55" s="6"/>
      <c r="G55" s="6"/>
      <c r="H55" s="6"/>
      <c r="I55" s="6"/>
      <c r="J55" s="6"/>
      <c r="K55" s="6"/>
      <c r="L55" s="6"/>
      <c r="M55" s="15"/>
      <c r="N55" s="15"/>
      <c r="O55" s="6"/>
      <c r="P55" s="6"/>
      <c r="Q55" s="6"/>
      <c r="R55" s="6"/>
      <c r="S55" s="6"/>
      <c r="T55" s="6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ht="16.5" x14ac:dyDescent="0.25">
      <c r="A56" s="5">
        <v>45</v>
      </c>
      <c r="B56" s="5" t="s">
        <v>53</v>
      </c>
      <c r="C56" s="23"/>
      <c r="D56" s="10"/>
      <c r="E56" s="6"/>
      <c r="F56" s="6"/>
      <c r="G56" s="6"/>
      <c r="H56" s="6"/>
      <c r="I56" s="6"/>
      <c r="J56" s="6"/>
      <c r="K56" s="6"/>
      <c r="L56" s="6"/>
      <c r="M56" s="15"/>
      <c r="N56" s="15"/>
      <c r="O56" s="6"/>
      <c r="P56" s="6"/>
      <c r="Q56" s="6"/>
      <c r="R56" s="6"/>
      <c r="S56" s="6"/>
      <c r="T56" s="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ht="16.5" x14ac:dyDescent="0.25">
      <c r="A57" s="5">
        <v>46</v>
      </c>
      <c r="B57" s="5" t="s">
        <v>54</v>
      </c>
      <c r="C57" s="23"/>
      <c r="D57" s="10"/>
      <c r="E57" s="6"/>
      <c r="F57" s="6"/>
      <c r="G57" s="6"/>
      <c r="H57" s="6"/>
      <c r="I57" s="6"/>
      <c r="J57" s="6"/>
      <c r="K57" s="6"/>
      <c r="L57" s="6"/>
      <c r="M57" s="15"/>
      <c r="N57" s="15"/>
      <c r="O57" s="6"/>
      <c r="P57" s="6"/>
      <c r="Q57" s="6"/>
      <c r="R57" s="6"/>
      <c r="S57" s="6"/>
      <c r="T57" s="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ht="16.5" x14ac:dyDescent="0.25">
      <c r="A58" s="5">
        <v>47</v>
      </c>
      <c r="B58" s="5" t="s">
        <v>55</v>
      </c>
      <c r="C58" s="23"/>
      <c r="D58" s="10"/>
      <c r="E58" s="6"/>
      <c r="F58" s="6"/>
      <c r="G58" s="6"/>
      <c r="H58" s="6"/>
      <c r="I58" s="6"/>
      <c r="J58" s="6"/>
      <c r="K58" s="6"/>
      <c r="L58" s="6"/>
      <c r="M58" s="15"/>
      <c r="N58" s="15"/>
      <c r="O58" s="6"/>
      <c r="P58" s="6"/>
      <c r="Q58" s="6"/>
      <c r="R58" s="6"/>
      <c r="S58" s="6"/>
      <c r="T58" s="6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ht="16.5" x14ac:dyDescent="0.25">
      <c r="A59" s="5">
        <v>48</v>
      </c>
      <c r="B59" s="5" t="s">
        <v>56</v>
      </c>
      <c r="C59" s="23"/>
      <c r="D59" s="10"/>
      <c r="E59" s="6"/>
      <c r="F59" s="6"/>
      <c r="G59" s="6"/>
      <c r="H59" s="6"/>
      <c r="I59" s="6"/>
      <c r="J59" s="6"/>
      <c r="K59" s="6"/>
      <c r="L59" s="6"/>
      <c r="M59" s="15"/>
      <c r="N59" s="15"/>
      <c r="O59" s="6"/>
      <c r="P59" s="6"/>
      <c r="Q59" s="6"/>
      <c r="R59" s="6"/>
      <c r="S59" s="6"/>
      <c r="T59" s="6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ht="16.5" x14ac:dyDescent="0.25">
      <c r="A60" s="5">
        <v>49</v>
      </c>
      <c r="B60" s="5" t="s">
        <v>57</v>
      </c>
      <c r="C60" s="23"/>
      <c r="D60" s="10"/>
      <c r="E60" s="6"/>
      <c r="F60" s="6"/>
      <c r="G60" s="6"/>
      <c r="H60" s="6"/>
      <c r="I60" s="6"/>
      <c r="J60" s="6"/>
      <c r="K60" s="6"/>
      <c r="L60" s="6"/>
      <c r="M60" s="15"/>
      <c r="N60" s="15"/>
      <c r="O60" s="6"/>
      <c r="P60" s="6"/>
      <c r="Q60" s="6"/>
      <c r="R60" s="6"/>
      <c r="S60" s="6"/>
      <c r="T60" s="6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ht="16.5" x14ac:dyDescent="0.25">
      <c r="A61" s="5">
        <v>50</v>
      </c>
      <c r="B61" s="5" t="s">
        <v>58</v>
      </c>
      <c r="C61" s="23"/>
      <c r="D61" s="10"/>
      <c r="E61" s="6"/>
      <c r="F61" s="6"/>
      <c r="G61" s="6"/>
      <c r="H61" s="6"/>
      <c r="I61" s="6"/>
      <c r="J61" s="6"/>
      <c r="K61" s="6"/>
      <c r="L61" s="6"/>
      <c r="M61" s="15"/>
      <c r="N61" s="15"/>
      <c r="O61" s="6"/>
      <c r="P61" s="6"/>
      <c r="Q61" s="6"/>
      <c r="R61" s="6"/>
      <c r="S61" s="6"/>
      <c r="T61" s="6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ht="16.5" x14ac:dyDescent="0.25">
      <c r="A62" s="5">
        <v>51</v>
      </c>
      <c r="B62" s="5" t="s">
        <v>59</v>
      </c>
      <c r="C62" s="23"/>
      <c r="D62" s="10"/>
      <c r="E62" s="6"/>
      <c r="F62" s="6"/>
      <c r="G62" s="6"/>
      <c r="H62" s="6"/>
      <c r="I62" s="6"/>
      <c r="J62" s="6"/>
      <c r="K62" s="6"/>
      <c r="L62" s="6"/>
      <c r="M62" s="15"/>
      <c r="N62" s="15"/>
      <c r="O62" s="6"/>
      <c r="P62" s="6"/>
      <c r="Q62" s="6"/>
      <c r="R62" s="6"/>
      <c r="S62" s="6"/>
      <c r="T62" s="6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ht="16.5" x14ac:dyDescent="0.25">
      <c r="A63" s="5">
        <v>52</v>
      </c>
      <c r="B63" s="5" t="s">
        <v>60</v>
      </c>
      <c r="C63" s="23"/>
      <c r="D63" s="10"/>
      <c r="E63" s="6"/>
      <c r="F63" s="6"/>
      <c r="G63" s="6"/>
      <c r="H63" s="6"/>
      <c r="I63" s="6"/>
      <c r="J63" s="6"/>
      <c r="K63" s="6"/>
      <c r="L63" s="6"/>
      <c r="M63" s="15"/>
      <c r="N63" s="15"/>
      <c r="O63" s="6"/>
      <c r="P63" s="6"/>
      <c r="Q63" s="6"/>
      <c r="R63" s="6"/>
      <c r="S63" s="6"/>
      <c r="T63" s="6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ht="16.5" x14ac:dyDescent="0.25">
      <c r="A64" s="5">
        <v>53</v>
      </c>
      <c r="B64" s="5" t="s">
        <v>61</v>
      </c>
      <c r="C64" s="23"/>
      <c r="D64" s="10"/>
      <c r="E64" s="6"/>
      <c r="F64" s="6"/>
      <c r="G64" s="6"/>
      <c r="H64" s="6"/>
      <c r="I64" s="6"/>
      <c r="J64" s="6"/>
      <c r="K64" s="6"/>
      <c r="L64" s="6"/>
      <c r="M64" s="15"/>
      <c r="N64" s="15"/>
      <c r="O64" s="6"/>
      <c r="P64" s="6"/>
      <c r="Q64" s="6"/>
      <c r="R64" s="6"/>
      <c r="S64" s="6"/>
      <c r="T64" s="6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ht="16.5" x14ac:dyDescent="0.25">
      <c r="A65" s="5">
        <v>54</v>
      </c>
      <c r="B65" s="5" t="s">
        <v>62</v>
      </c>
      <c r="C65" s="23"/>
      <c r="D65" s="10"/>
      <c r="E65" s="6"/>
      <c r="F65" s="6"/>
      <c r="G65" s="6"/>
      <c r="H65" s="6"/>
      <c r="I65" s="6"/>
      <c r="J65" s="6"/>
      <c r="K65" s="6"/>
      <c r="L65" s="6"/>
      <c r="M65" s="15"/>
      <c r="N65" s="15"/>
      <c r="O65" s="6"/>
      <c r="P65" s="6"/>
      <c r="Q65" s="6"/>
      <c r="R65" s="6"/>
      <c r="S65" s="6"/>
      <c r="T65" s="6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ht="16.5" x14ac:dyDescent="0.25">
      <c r="A66" s="5">
        <v>55</v>
      </c>
      <c r="B66" s="5" t="s">
        <v>63</v>
      </c>
      <c r="C66" s="23"/>
      <c r="D66" s="10"/>
      <c r="E66" s="6"/>
      <c r="F66" s="6"/>
      <c r="G66" s="6"/>
      <c r="H66" s="6"/>
      <c r="I66" s="6"/>
      <c r="J66" s="6"/>
      <c r="K66" s="6"/>
      <c r="L66" s="6"/>
      <c r="M66" s="15"/>
      <c r="N66" s="15"/>
      <c r="O66" s="6"/>
      <c r="P66" s="6"/>
      <c r="Q66" s="6"/>
      <c r="R66" s="6"/>
      <c r="S66" s="6"/>
      <c r="T66" s="6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ht="16.5" x14ac:dyDescent="0.25">
      <c r="A67" s="5">
        <v>56</v>
      </c>
      <c r="B67" s="5" t="s">
        <v>64</v>
      </c>
      <c r="C67" s="23"/>
      <c r="D67" s="10"/>
      <c r="E67" s="6"/>
      <c r="F67" s="6"/>
      <c r="G67" s="6"/>
      <c r="H67" s="6"/>
      <c r="I67" s="6"/>
      <c r="J67" s="6"/>
      <c r="K67" s="6"/>
      <c r="L67" s="6"/>
      <c r="M67" s="15"/>
      <c r="N67" s="15"/>
      <c r="O67" s="6"/>
      <c r="P67" s="6"/>
      <c r="Q67" s="6"/>
      <c r="R67" s="6"/>
      <c r="S67" s="6"/>
      <c r="T67" s="6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ht="16.5" x14ac:dyDescent="0.25">
      <c r="A68" s="5">
        <v>57</v>
      </c>
      <c r="B68" s="5" t="s">
        <v>65</v>
      </c>
      <c r="C68" s="23"/>
      <c r="D68" s="10"/>
      <c r="E68" s="6"/>
      <c r="F68" s="6"/>
      <c r="G68" s="6"/>
      <c r="H68" s="6"/>
      <c r="I68" s="6"/>
      <c r="J68" s="6"/>
      <c r="K68" s="6"/>
      <c r="L68" s="6"/>
      <c r="M68" s="15"/>
      <c r="N68" s="15"/>
      <c r="O68" s="6"/>
      <c r="P68" s="6"/>
      <c r="Q68" s="6"/>
      <c r="R68" s="6"/>
      <c r="S68" s="6"/>
      <c r="T68" s="6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ht="16.5" x14ac:dyDescent="0.25">
      <c r="A69" s="5">
        <v>58</v>
      </c>
      <c r="B69" s="5" t="s">
        <v>66</v>
      </c>
      <c r="C69" s="23"/>
      <c r="D69" s="10"/>
      <c r="E69" s="6"/>
      <c r="F69" s="6"/>
      <c r="G69" s="6"/>
      <c r="H69" s="6"/>
      <c r="I69" s="6"/>
      <c r="J69" s="6"/>
      <c r="K69" s="6"/>
      <c r="L69" s="6"/>
      <c r="M69" s="15"/>
      <c r="N69" s="15"/>
      <c r="O69" s="6"/>
      <c r="P69" s="6"/>
      <c r="Q69" s="6"/>
      <c r="R69" s="6"/>
      <c r="S69" s="6"/>
      <c r="T69" s="6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ht="16.5" x14ac:dyDescent="0.25">
      <c r="A70" s="5">
        <v>59</v>
      </c>
      <c r="B70" s="5" t="s">
        <v>67</v>
      </c>
      <c r="C70" s="23"/>
      <c r="D70" s="10"/>
      <c r="E70" s="6"/>
      <c r="F70" s="6"/>
      <c r="G70" s="6"/>
      <c r="H70" s="6"/>
      <c r="I70" s="6"/>
      <c r="J70" s="6"/>
      <c r="K70" s="6"/>
      <c r="L70" s="6"/>
      <c r="M70" s="15"/>
      <c r="N70" s="15"/>
      <c r="O70" s="6"/>
      <c r="P70" s="6"/>
      <c r="Q70" s="6"/>
      <c r="R70" s="6"/>
      <c r="S70" s="6"/>
      <c r="T70" s="6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ht="16.5" x14ac:dyDescent="0.25">
      <c r="A71" s="5">
        <v>60</v>
      </c>
      <c r="B71" s="5" t="s">
        <v>68</v>
      </c>
      <c r="C71" s="23"/>
      <c r="D71" s="10"/>
      <c r="E71" s="6"/>
      <c r="F71" s="6"/>
      <c r="G71" s="6"/>
      <c r="H71" s="6"/>
      <c r="I71" s="6"/>
      <c r="J71" s="6"/>
      <c r="K71" s="6"/>
      <c r="L71" s="6"/>
      <c r="M71" s="15"/>
      <c r="N71" s="15"/>
      <c r="O71" s="6"/>
      <c r="P71" s="6"/>
      <c r="Q71" s="6"/>
      <c r="R71" s="6"/>
      <c r="S71" s="6"/>
      <c r="T71" s="6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ht="16.5" x14ac:dyDescent="0.25">
      <c r="A72" s="5">
        <v>61</v>
      </c>
      <c r="B72" s="5" t="s">
        <v>69</v>
      </c>
      <c r="C72" s="23"/>
      <c r="D72" s="10"/>
      <c r="E72" s="6"/>
      <c r="F72" s="6"/>
      <c r="G72" s="6"/>
      <c r="H72" s="6"/>
      <c r="I72" s="6"/>
      <c r="J72" s="6"/>
      <c r="K72" s="6"/>
      <c r="L72" s="6"/>
      <c r="M72" s="15"/>
      <c r="N72" s="15"/>
      <c r="O72" s="6"/>
      <c r="P72" s="6"/>
      <c r="Q72" s="6"/>
      <c r="R72" s="6"/>
      <c r="S72" s="6"/>
      <c r="T72" s="6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ht="16.5" x14ac:dyDescent="0.25">
      <c r="A73" s="5">
        <v>62</v>
      </c>
      <c r="B73" s="5" t="s">
        <v>70</v>
      </c>
      <c r="C73" s="23"/>
      <c r="D73" s="10"/>
      <c r="E73" s="6"/>
      <c r="F73" s="6"/>
      <c r="G73" s="6"/>
      <c r="H73" s="6"/>
      <c r="I73" s="6"/>
      <c r="J73" s="6"/>
      <c r="K73" s="6"/>
      <c r="L73" s="6"/>
      <c r="M73" s="15"/>
      <c r="N73" s="15"/>
      <c r="O73" s="6"/>
      <c r="P73" s="6"/>
      <c r="Q73" s="6"/>
      <c r="R73" s="6"/>
      <c r="S73" s="6"/>
      <c r="T73" s="6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ht="16.5" x14ac:dyDescent="0.25">
      <c r="A74" s="5">
        <v>63</v>
      </c>
      <c r="B74" s="5" t="s">
        <v>71</v>
      </c>
      <c r="C74" s="23"/>
      <c r="D74" s="10"/>
      <c r="E74" s="6"/>
      <c r="F74" s="6"/>
      <c r="G74" s="6"/>
      <c r="H74" s="6"/>
      <c r="I74" s="6"/>
      <c r="J74" s="6"/>
      <c r="K74" s="6"/>
      <c r="L74" s="6"/>
      <c r="M74" s="15"/>
      <c r="N74" s="15"/>
      <c r="O74" s="6"/>
      <c r="P74" s="6"/>
      <c r="Q74" s="6"/>
      <c r="R74" s="6"/>
      <c r="S74" s="6"/>
      <c r="T74" s="6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ht="16.5" x14ac:dyDescent="0.25">
      <c r="A75" s="5">
        <v>64</v>
      </c>
      <c r="B75" s="5" t="s">
        <v>72</v>
      </c>
      <c r="C75" s="23"/>
      <c r="D75" s="10"/>
      <c r="E75" s="6"/>
      <c r="F75" s="6"/>
      <c r="G75" s="6"/>
      <c r="H75" s="6"/>
      <c r="I75" s="6"/>
      <c r="J75" s="6"/>
      <c r="K75" s="6"/>
      <c r="L75" s="6"/>
      <c r="M75" s="15"/>
      <c r="N75" s="15"/>
      <c r="O75" s="6"/>
      <c r="P75" s="6"/>
      <c r="Q75" s="6"/>
      <c r="R75" s="6"/>
      <c r="S75" s="6"/>
      <c r="T75" s="6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ht="16.5" x14ac:dyDescent="0.25">
      <c r="A76" s="5">
        <v>65</v>
      </c>
      <c r="B76" s="5" t="s">
        <v>73</v>
      </c>
      <c r="C76" s="23"/>
      <c r="D76" s="10"/>
      <c r="E76" s="6"/>
      <c r="F76" s="6"/>
      <c r="G76" s="6"/>
      <c r="H76" s="6"/>
      <c r="I76" s="6"/>
      <c r="J76" s="6"/>
      <c r="K76" s="6"/>
      <c r="L76" s="6"/>
      <c r="M76" s="15"/>
      <c r="N76" s="15"/>
      <c r="O76" s="6"/>
      <c r="P76" s="6"/>
      <c r="Q76" s="6"/>
      <c r="R76" s="6"/>
      <c r="S76" s="6"/>
      <c r="T76" s="6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ht="16.5" x14ac:dyDescent="0.25">
      <c r="A77" s="5">
        <v>66</v>
      </c>
      <c r="B77" s="5" t="s">
        <v>74</v>
      </c>
      <c r="C77" s="23"/>
      <c r="D77" s="10"/>
      <c r="E77" s="6"/>
      <c r="F77" s="6"/>
      <c r="G77" s="6"/>
      <c r="H77" s="6"/>
      <c r="I77" s="6"/>
      <c r="J77" s="6"/>
      <c r="K77" s="6"/>
      <c r="L77" s="6"/>
      <c r="M77" s="15"/>
      <c r="N77" s="15"/>
      <c r="O77" s="6"/>
      <c r="P77" s="6"/>
      <c r="Q77" s="6"/>
      <c r="R77" s="6"/>
      <c r="S77" s="6"/>
      <c r="T77" s="6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ht="16.5" x14ac:dyDescent="0.25">
      <c r="A78" s="5">
        <v>67</v>
      </c>
      <c r="B78" s="5" t="s">
        <v>75</v>
      </c>
      <c r="C78" s="23"/>
      <c r="D78" s="10"/>
      <c r="E78" s="6"/>
      <c r="F78" s="6"/>
      <c r="G78" s="6"/>
      <c r="H78" s="6"/>
      <c r="I78" s="6"/>
      <c r="J78" s="6"/>
      <c r="K78" s="6"/>
      <c r="L78" s="6"/>
      <c r="M78" s="15"/>
      <c r="N78" s="15"/>
      <c r="O78" s="6"/>
      <c r="P78" s="6"/>
      <c r="Q78" s="6"/>
      <c r="R78" s="6"/>
      <c r="S78" s="6"/>
      <c r="T78" s="6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ht="16.5" x14ac:dyDescent="0.25">
      <c r="A79" s="5">
        <v>68</v>
      </c>
      <c r="B79" s="5" t="s">
        <v>76</v>
      </c>
      <c r="C79" s="23"/>
      <c r="D79" s="10"/>
      <c r="E79" s="6"/>
      <c r="F79" s="6"/>
      <c r="G79" s="6"/>
      <c r="H79" s="6"/>
      <c r="I79" s="6"/>
      <c r="J79" s="6"/>
      <c r="K79" s="6"/>
      <c r="L79" s="6"/>
      <c r="M79" s="15"/>
      <c r="N79" s="15"/>
      <c r="O79" s="6"/>
      <c r="P79" s="6"/>
      <c r="Q79" s="6"/>
      <c r="R79" s="6"/>
      <c r="S79" s="6"/>
      <c r="T79" s="6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ht="16.5" x14ac:dyDescent="0.25">
      <c r="A80" s="5">
        <v>69</v>
      </c>
      <c r="B80" s="5" t="s">
        <v>77</v>
      </c>
      <c r="C80" s="23"/>
      <c r="D80" s="10"/>
      <c r="E80" s="6"/>
      <c r="F80" s="6"/>
      <c r="G80" s="6"/>
      <c r="H80" s="6"/>
      <c r="I80" s="6"/>
      <c r="J80" s="6"/>
      <c r="K80" s="6"/>
      <c r="L80" s="6"/>
      <c r="M80" s="15"/>
      <c r="N80" s="15"/>
      <c r="O80" s="6"/>
      <c r="P80" s="6"/>
      <c r="Q80" s="6"/>
      <c r="R80" s="6"/>
      <c r="S80" s="6"/>
      <c r="T80" s="6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ht="16.5" x14ac:dyDescent="0.25">
      <c r="A81" s="5">
        <v>70</v>
      </c>
      <c r="B81" s="5" t="s">
        <v>78</v>
      </c>
      <c r="C81" s="23"/>
      <c r="D81" s="10"/>
      <c r="E81" s="6"/>
      <c r="F81" s="6"/>
      <c r="G81" s="6"/>
      <c r="H81" s="6"/>
      <c r="I81" s="6"/>
      <c r="J81" s="6"/>
      <c r="K81" s="6"/>
      <c r="L81" s="6"/>
      <c r="M81" s="15"/>
      <c r="N81" s="15"/>
      <c r="O81" s="6"/>
      <c r="P81" s="6"/>
      <c r="Q81" s="6"/>
      <c r="R81" s="6"/>
      <c r="S81" s="6"/>
      <c r="T81" s="6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ht="16.5" x14ac:dyDescent="0.25">
      <c r="A82" s="5">
        <v>71</v>
      </c>
      <c r="B82" s="5" t="s">
        <v>79</v>
      </c>
      <c r="C82" s="23"/>
      <c r="D82" s="10"/>
      <c r="E82" s="6"/>
      <c r="F82" s="6"/>
      <c r="G82" s="6"/>
      <c r="H82" s="6"/>
      <c r="I82" s="6"/>
      <c r="J82" s="6"/>
      <c r="K82" s="6"/>
      <c r="L82" s="6"/>
      <c r="M82" s="15"/>
      <c r="N82" s="15"/>
      <c r="O82" s="6"/>
      <c r="P82" s="6"/>
      <c r="Q82" s="6"/>
      <c r="R82" s="6"/>
      <c r="S82" s="6"/>
      <c r="T82" s="6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ht="16.5" x14ac:dyDescent="0.25">
      <c r="A83" s="5">
        <v>72</v>
      </c>
      <c r="B83" s="5" t="s">
        <v>80</v>
      </c>
      <c r="C83" s="23"/>
      <c r="D83" s="10"/>
      <c r="E83" s="6"/>
      <c r="F83" s="6"/>
      <c r="G83" s="6"/>
      <c r="H83" s="6"/>
      <c r="I83" s="6"/>
      <c r="J83" s="6"/>
      <c r="K83" s="6"/>
      <c r="L83" s="6"/>
      <c r="M83" s="15"/>
      <c r="N83" s="15"/>
      <c r="O83" s="6"/>
      <c r="P83" s="6"/>
      <c r="Q83" s="6"/>
      <c r="R83" s="6"/>
      <c r="S83" s="6"/>
      <c r="T83" s="6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ht="16.5" x14ac:dyDescent="0.25">
      <c r="A84" s="5">
        <v>73</v>
      </c>
      <c r="B84" s="5" t="s">
        <v>81</v>
      </c>
      <c r="C84" s="23"/>
      <c r="D84" s="10"/>
      <c r="E84" s="6"/>
      <c r="F84" s="6"/>
      <c r="G84" s="6"/>
      <c r="H84" s="6"/>
      <c r="I84" s="6"/>
      <c r="J84" s="6"/>
      <c r="K84" s="6"/>
      <c r="L84" s="6"/>
      <c r="M84" s="15"/>
      <c r="N84" s="15"/>
      <c r="O84" s="6"/>
      <c r="P84" s="6"/>
      <c r="Q84" s="6"/>
      <c r="R84" s="6"/>
      <c r="S84" s="6"/>
      <c r="T84" s="6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ht="16.5" x14ac:dyDescent="0.25">
      <c r="A85" s="5">
        <v>74</v>
      </c>
      <c r="B85" s="5" t="s">
        <v>82</v>
      </c>
      <c r="C85" s="23"/>
      <c r="D85" s="10"/>
      <c r="E85" s="6"/>
      <c r="F85" s="6"/>
      <c r="G85" s="6"/>
      <c r="H85" s="6"/>
      <c r="I85" s="6"/>
      <c r="J85" s="6"/>
      <c r="K85" s="6"/>
      <c r="L85" s="6"/>
      <c r="M85" s="15"/>
      <c r="N85" s="15"/>
      <c r="O85" s="6"/>
      <c r="P85" s="6"/>
      <c r="Q85" s="6"/>
      <c r="R85" s="6"/>
      <c r="S85" s="6"/>
      <c r="T85" s="6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ht="16.5" x14ac:dyDescent="0.25">
      <c r="A86" s="5">
        <v>75</v>
      </c>
      <c r="B86" s="5" t="s">
        <v>83</v>
      </c>
      <c r="C86" s="23"/>
      <c r="D86" s="10"/>
      <c r="E86" s="6"/>
      <c r="F86" s="6"/>
      <c r="G86" s="6"/>
      <c r="H86" s="6"/>
      <c r="I86" s="6"/>
      <c r="J86" s="6"/>
      <c r="K86" s="6"/>
      <c r="L86" s="6"/>
      <c r="M86" s="15"/>
      <c r="N86" s="15"/>
      <c r="O86" s="6"/>
      <c r="P86" s="6"/>
      <c r="Q86" s="6"/>
      <c r="R86" s="6"/>
      <c r="S86" s="6"/>
      <c r="T86" s="6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ht="16.5" x14ac:dyDescent="0.25">
      <c r="A87" s="5">
        <v>76</v>
      </c>
      <c r="B87" s="5" t="s">
        <v>84</v>
      </c>
      <c r="C87" s="23"/>
      <c r="D87" s="10"/>
      <c r="E87" s="6"/>
      <c r="F87" s="6"/>
      <c r="G87" s="6"/>
      <c r="H87" s="6"/>
      <c r="I87" s="6"/>
      <c r="J87" s="6"/>
      <c r="K87" s="6"/>
      <c r="L87" s="6"/>
      <c r="M87" s="15"/>
      <c r="N87" s="15"/>
      <c r="O87" s="6"/>
      <c r="P87" s="6"/>
      <c r="Q87" s="6"/>
      <c r="R87" s="6"/>
      <c r="S87" s="6"/>
      <c r="T87" s="6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ht="16.5" x14ac:dyDescent="0.25">
      <c r="A88" s="5">
        <v>77</v>
      </c>
      <c r="B88" s="5" t="s">
        <v>85</v>
      </c>
      <c r="C88" s="23"/>
      <c r="D88" s="10"/>
      <c r="E88" s="6"/>
      <c r="F88" s="6"/>
      <c r="G88" s="6"/>
      <c r="H88" s="6"/>
      <c r="I88" s="6"/>
      <c r="J88" s="6"/>
      <c r="K88" s="6"/>
      <c r="L88" s="6"/>
      <c r="M88" s="15"/>
      <c r="N88" s="15"/>
      <c r="O88" s="6"/>
      <c r="P88" s="6"/>
      <c r="Q88" s="6"/>
      <c r="R88" s="6"/>
      <c r="S88" s="6"/>
      <c r="T88" s="6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ht="16.5" x14ac:dyDescent="0.25">
      <c r="A89" s="5">
        <v>78</v>
      </c>
      <c r="B89" s="5" t="s">
        <v>86</v>
      </c>
      <c r="C89" s="23"/>
      <c r="D89" s="10"/>
      <c r="E89" s="6"/>
      <c r="F89" s="6"/>
      <c r="G89" s="6"/>
      <c r="H89" s="6"/>
      <c r="I89" s="6"/>
      <c r="J89" s="6"/>
      <c r="K89" s="6"/>
      <c r="L89" s="6"/>
      <c r="M89" s="15"/>
      <c r="N89" s="15"/>
      <c r="O89" s="6"/>
      <c r="P89" s="6"/>
      <c r="Q89" s="6"/>
      <c r="R89" s="6"/>
      <c r="S89" s="6"/>
      <c r="T89" s="6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ht="16.5" x14ac:dyDescent="0.25">
      <c r="A90" s="5">
        <v>79</v>
      </c>
      <c r="B90" s="5" t="s">
        <v>87</v>
      </c>
      <c r="C90" s="23"/>
      <c r="D90" s="10"/>
      <c r="E90" s="6"/>
      <c r="F90" s="6"/>
      <c r="G90" s="6"/>
      <c r="H90" s="6"/>
      <c r="I90" s="6"/>
      <c r="J90" s="6"/>
      <c r="K90" s="6"/>
      <c r="L90" s="6"/>
      <c r="M90" s="15"/>
      <c r="N90" s="15"/>
      <c r="O90" s="6"/>
      <c r="P90" s="6"/>
      <c r="Q90" s="6"/>
      <c r="R90" s="6"/>
      <c r="S90" s="6"/>
      <c r="T90" s="6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ht="16.5" x14ac:dyDescent="0.25">
      <c r="A91" s="5">
        <v>80</v>
      </c>
      <c r="B91" s="5" t="s">
        <v>88</v>
      </c>
      <c r="C91" s="23"/>
      <c r="D91" s="10"/>
      <c r="E91" s="6"/>
      <c r="F91" s="6"/>
      <c r="G91" s="6"/>
      <c r="H91" s="6"/>
      <c r="I91" s="6"/>
      <c r="J91" s="6"/>
      <c r="K91" s="6"/>
      <c r="L91" s="6"/>
      <c r="M91" s="15"/>
      <c r="N91" s="15"/>
      <c r="O91" s="6"/>
      <c r="P91" s="6"/>
      <c r="Q91" s="6"/>
      <c r="R91" s="6"/>
      <c r="S91" s="6"/>
      <c r="T91" s="6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ht="16.5" x14ac:dyDescent="0.25">
      <c r="A92" s="5">
        <v>81</v>
      </c>
      <c r="B92" s="5" t="s">
        <v>89</v>
      </c>
      <c r="C92" s="23"/>
      <c r="D92" s="10"/>
      <c r="E92" s="6"/>
      <c r="F92" s="6"/>
      <c r="G92" s="6"/>
      <c r="H92" s="6"/>
      <c r="I92" s="6"/>
      <c r="J92" s="6"/>
      <c r="K92" s="6"/>
      <c r="L92" s="6"/>
      <c r="M92" s="15"/>
      <c r="N92" s="15"/>
      <c r="O92" s="6"/>
      <c r="P92" s="6"/>
      <c r="Q92" s="6"/>
      <c r="R92" s="6"/>
      <c r="S92" s="6"/>
      <c r="T92" s="6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ht="16.5" x14ac:dyDescent="0.25">
      <c r="A93" s="5">
        <v>82</v>
      </c>
      <c r="B93" s="5" t="s">
        <v>90</v>
      </c>
      <c r="C93" s="23"/>
      <c r="D93" s="10"/>
      <c r="E93" s="6"/>
      <c r="F93" s="6"/>
      <c r="G93" s="6"/>
      <c r="H93" s="6"/>
      <c r="I93" s="6"/>
      <c r="J93" s="6"/>
      <c r="K93" s="6"/>
      <c r="L93" s="6"/>
      <c r="M93" s="15"/>
      <c r="N93" s="15"/>
      <c r="O93" s="6"/>
      <c r="P93" s="6"/>
      <c r="Q93" s="6"/>
      <c r="R93" s="6"/>
      <c r="S93" s="6"/>
      <c r="T93" s="6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ht="16.5" x14ac:dyDescent="0.25">
      <c r="A94" s="5">
        <v>83</v>
      </c>
      <c r="B94" s="5" t="s">
        <v>91</v>
      </c>
      <c r="C94" s="23"/>
      <c r="D94" s="10"/>
      <c r="E94" s="6"/>
      <c r="F94" s="6"/>
      <c r="G94" s="6"/>
      <c r="H94" s="6"/>
      <c r="I94" s="6"/>
      <c r="J94" s="6"/>
      <c r="K94" s="6"/>
      <c r="L94" s="6"/>
      <c r="M94" s="15"/>
      <c r="N94" s="15"/>
      <c r="O94" s="6"/>
      <c r="P94" s="6"/>
      <c r="Q94" s="6"/>
      <c r="R94" s="6"/>
      <c r="S94" s="6"/>
      <c r="T94" s="6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ht="16.5" x14ac:dyDescent="0.25">
      <c r="A95" s="5">
        <v>84</v>
      </c>
      <c r="B95" s="5" t="s">
        <v>92</v>
      </c>
      <c r="C95" s="23"/>
      <c r="D95" s="10"/>
      <c r="E95" s="6"/>
      <c r="F95" s="6"/>
      <c r="G95" s="6"/>
      <c r="H95" s="6"/>
      <c r="I95" s="6"/>
      <c r="J95" s="6"/>
      <c r="K95" s="6"/>
      <c r="L95" s="6"/>
      <c r="M95" s="15"/>
      <c r="N95" s="15"/>
      <c r="O95" s="6"/>
      <c r="P95" s="6"/>
      <c r="Q95" s="6"/>
      <c r="R95" s="6"/>
      <c r="S95" s="6"/>
      <c r="T95" s="6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ht="16.5" x14ac:dyDescent="0.25">
      <c r="A96" s="5">
        <v>85</v>
      </c>
      <c r="B96" s="5" t="s">
        <v>93</v>
      </c>
      <c r="C96" s="23"/>
      <c r="D96" s="10"/>
      <c r="E96" s="6"/>
      <c r="F96" s="6"/>
      <c r="G96" s="6"/>
      <c r="H96" s="6"/>
      <c r="I96" s="6"/>
      <c r="J96" s="6"/>
      <c r="K96" s="6"/>
      <c r="L96" s="6"/>
      <c r="M96" s="15"/>
      <c r="N96" s="15"/>
      <c r="O96" s="6"/>
      <c r="P96" s="6"/>
      <c r="Q96" s="6"/>
      <c r="R96" s="6"/>
      <c r="S96" s="6"/>
      <c r="T96" s="6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ht="16.5" x14ac:dyDescent="0.25">
      <c r="A97" s="5">
        <v>86</v>
      </c>
      <c r="B97" s="5" t="s">
        <v>94</v>
      </c>
      <c r="C97" s="23"/>
      <c r="D97" s="10"/>
      <c r="E97" s="6"/>
      <c r="F97" s="6"/>
      <c r="G97" s="6"/>
      <c r="H97" s="6"/>
      <c r="I97" s="6"/>
      <c r="J97" s="6"/>
      <c r="K97" s="6"/>
      <c r="L97" s="6"/>
      <c r="M97" s="15"/>
      <c r="N97" s="15"/>
      <c r="O97" s="6"/>
      <c r="P97" s="6"/>
      <c r="Q97" s="6"/>
      <c r="R97" s="6"/>
      <c r="S97" s="6"/>
      <c r="T97" s="6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ht="16.5" x14ac:dyDescent="0.25">
      <c r="A98" s="5">
        <v>87</v>
      </c>
      <c r="B98" s="5" t="s">
        <v>95</v>
      </c>
      <c r="C98" s="23"/>
      <c r="D98" s="10"/>
      <c r="E98" s="6"/>
      <c r="F98" s="6"/>
      <c r="G98" s="6"/>
      <c r="H98" s="6"/>
      <c r="I98" s="6"/>
      <c r="J98" s="6"/>
      <c r="K98" s="6"/>
      <c r="L98" s="6"/>
      <c r="M98" s="15"/>
      <c r="N98" s="15"/>
      <c r="O98" s="6"/>
      <c r="P98" s="6"/>
      <c r="Q98" s="6"/>
      <c r="R98" s="6"/>
      <c r="S98" s="6"/>
      <c r="T98" s="6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ht="16.5" x14ac:dyDescent="0.25">
      <c r="A99" s="5">
        <v>88</v>
      </c>
      <c r="B99" s="5" t="s">
        <v>96</v>
      </c>
      <c r="C99" s="23"/>
      <c r="D99" s="10"/>
      <c r="E99" s="6"/>
      <c r="F99" s="6"/>
      <c r="G99" s="6"/>
      <c r="H99" s="6"/>
      <c r="I99" s="6"/>
      <c r="J99" s="6"/>
      <c r="K99" s="6"/>
      <c r="L99" s="6"/>
      <c r="M99" s="15"/>
      <c r="N99" s="15"/>
      <c r="O99" s="6"/>
      <c r="P99" s="6"/>
      <c r="Q99" s="6"/>
      <c r="R99" s="6"/>
      <c r="S99" s="6"/>
      <c r="T99" s="6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ht="16.5" x14ac:dyDescent="0.25">
      <c r="A100" s="5">
        <v>89</v>
      </c>
      <c r="B100" s="5" t="s">
        <v>97</v>
      </c>
      <c r="C100" s="23"/>
      <c r="D100" s="10"/>
      <c r="E100" s="6"/>
      <c r="F100" s="6"/>
      <c r="G100" s="6"/>
      <c r="H100" s="6"/>
      <c r="I100" s="6"/>
      <c r="J100" s="6"/>
      <c r="K100" s="6"/>
      <c r="L100" s="6"/>
      <c r="M100" s="15"/>
      <c r="N100" s="15"/>
      <c r="O100" s="6"/>
      <c r="P100" s="6"/>
      <c r="Q100" s="6"/>
      <c r="R100" s="6"/>
      <c r="S100" s="6"/>
      <c r="T100" s="6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ht="16.5" x14ac:dyDescent="0.25">
      <c r="A101" s="5">
        <v>90</v>
      </c>
      <c r="B101" s="5" t="s">
        <v>98</v>
      </c>
      <c r="C101" s="23"/>
      <c r="D101" s="10"/>
      <c r="E101" s="6"/>
      <c r="F101" s="6"/>
      <c r="G101" s="6"/>
      <c r="H101" s="6"/>
      <c r="I101" s="6"/>
      <c r="J101" s="6"/>
      <c r="K101" s="6"/>
      <c r="L101" s="6"/>
      <c r="M101" s="15"/>
      <c r="N101" s="15"/>
      <c r="O101" s="6"/>
      <c r="P101" s="6"/>
      <c r="Q101" s="6"/>
      <c r="R101" s="6"/>
      <c r="S101" s="6"/>
      <c r="T101" s="6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ht="16.5" x14ac:dyDescent="0.25">
      <c r="A102" s="5">
        <v>91</v>
      </c>
      <c r="B102" s="5" t="s">
        <v>99</v>
      </c>
      <c r="C102" s="23"/>
      <c r="D102" s="10"/>
      <c r="E102" s="6"/>
      <c r="F102" s="6"/>
      <c r="G102" s="6"/>
      <c r="H102" s="6"/>
      <c r="I102" s="6"/>
      <c r="J102" s="6"/>
      <c r="K102" s="6"/>
      <c r="L102" s="6"/>
      <c r="M102" s="15"/>
      <c r="N102" s="15"/>
      <c r="O102" s="6"/>
      <c r="P102" s="6"/>
      <c r="Q102" s="6"/>
      <c r="R102" s="6"/>
      <c r="S102" s="6"/>
      <c r="T102" s="6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ht="16.5" x14ac:dyDescent="0.25">
      <c r="A103" s="5">
        <v>92</v>
      </c>
      <c r="B103" s="5" t="s">
        <v>100</v>
      </c>
      <c r="C103" s="23"/>
      <c r="D103" s="10"/>
      <c r="E103" s="6"/>
      <c r="F103" s="6"/>
      <c r="G103" s="6"/>
      <c r="H103" s="6"/>
      <c r="I103" s="6"/>
      <c r="J103" s="6"/>
      <c r="K103" s="6"/>
      <c r="L103" s="6"/>
      <c r="M103" s="15"/>
      <c r="N103" s="15"/>
      <c r="O103" s="6"/>
      <c r="P103" s="6"/>
      <c r="Q103" s="6"/>
      <c r="R103" s="6"/>
      <c r="S103" s="6"/>
      <c r="T103" s="6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ht="16.5" x14ac:dyDescent="0.25">
      <c r="A104" s="5">
        <v>93</v>
      </c>
      <c r="B104" s="5" t="s">
        <v>101</v>
      </c>
      <c r="C104" s="23"/>
      <c r="D104" s="10"/>
      <c r="E104" s="6"/>
      <c r="F104" s="6"/>
      <c r="G104" s="6"/>
      <c r="H104" s="6"/>
      <c r="I104" s="6"/>
      <c r="J104" s="6"/>
      <c r="K104" s="6"/>
      <c r="L104" s="6"/>
      <c r="M104" s="15"/>
      <c r="N104" s="15"/>
      <c r="O104" s="6"/>
      <c r="P104" s="6"/>
      <c r="Q104" s="6"/>
      <c r="R104" s="6"/>
      <c r="S104" s="6"/>
      <c r="T104" s="6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ht="16.5" x14ac:dyDescent="0.25">
      <c r="A105" s="5">
        <v>94</v>
      </c>
      <c r="B105" s="5" t="s">
        <v>102</v>
      </c>
      <c r="C105" s="23"/>
      <c r="D105" s="10"/>
      <c r="E105" s="6"/>
      <c r="F105" s="6"/>
      <c r="G105" s="6"/>
      <c r="H105" s="6"/>
      <c r="I105" s="6"/>
      <c r="J105" s="6"/>
      <c r="K105" s="6"/>
      <c r="L105" s="6"/>
      <c r="M105" s="15"/>
      <c r="N105" s="15"/>
      <c r="O105" s="6"/>
      <c r="P105" s="6"/>
      <c r="Q105" s="6"/>
      <c r="R105" s="6"/>
      <c r="S105" s="6"/>
      <c r="T105" s="6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ht="16.5" x14ac:dyDescent="0.25">
      <c r="A106" s="5">
        <v>95</v>
      </c>
      <c r="B106" s="5" t="s">
        <v>103</v>
      </c>
      <c r="C106" s="23"/>
      <c r="D106" s="10"/>
      <c r="E106" s="6"/>
      <c r="F106" s="6"/>
      <c r="G106" s="6"/>
      <c r="H106" s="6"/>
      <c r="I106" s="6"/>
      <c r="J106" s="6"/>
      <c r="K106" s="6"/>
      <c r="L106" s="6"/>
      <c r="M106" s="15"/>
      <c r="N106" s="15"/>
      <c r="O106" s="6"/>
      <c r="P106" s="6"/>
      <c r="Q106" s="6"/>
      <c r="R106" s="6"/>
      <c r="S106" s="6"/>
      <c r="T106" s="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ht="16.5" x14ac:dyDescent="0.25">
      <c r="A107" s="5">
        <v>96</v>
      </c>
      <c r="B107" s="5" t="s">
        <v>104</v>
      </c>
      <c r="C107" s="23"/>
      <c r="D107" s="10"/>
      <c r="E107" s="6"/>
      <c r="F107" s="6"/>
      <c r="G107" s="6"/>
      <c r="H107" s="6"/>
      <c r="I107" s="6"/>
      <c r="J107" s="6"/>
      <c r="K107" s="6"/>
      <c r="L107" s="6"/>
      <c r="M107" s="15"/>
      <c r="N107" s="15"/>
      <c r="O107" s="6"/>
      <c r="P107" s="6"/>
      <c r="Q107" s="6"/>
      <c r="R107" s="6"/>
      <c r="S107" s="6"/>
      <c r="T107" s="6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5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5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5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5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>AVERAGE(AF12:AG107)</f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topLeftCell="C6" zoomScale="90" zoomScaleNormal="90" workbookViewId="0">
      <selection activeCell="X25" sqref="X25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118</v>
      </c>
      <c r="B1" s="7"/>
    </row>
    <row r="2" spans="1:33" ht="18.75" x14ac:dyDescent="0.3">
      <c r="A2" s="7" t="s">
        <v>109</v>
      </c>
      <c r="B2" s="7"/>
      <c r="C2" s="14">
        <f>SUM(C12:AG107)/4000</f>
        <v>0</v>
      </c>
    </row>
    <row r="3" spans="1:33" s="3" customFormat="1" x14ac:dyDescent="0.25">
      <c r="A3" s="75" t="s">
        <v>110</v>
      </c>
      <c r="B3" s="76"/>
    </row>
    <row r="4" spans="1:33" s="3" customFormat="1" x14ac:dyDescent="0.25">
      <c r="A4" s="20"/>
      <c r="B4" s="21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2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16.5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46"/>
      <c r="AB12" s="15"/>
      <c r="AC12" s="15"/>
      <c r="AD12" s="15"/>
      <c r="AE12" s="15"/>
      <c r="AF12" s="15"/>
      <c r="AG12" s="15"/>
    </row>
    <row r="13" spans="1:33" ht="16.5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46"/>
      <c r="AB13" s="15"/>
      <c r="AC13" s="15"/>
      <c r="AD13" s="15"/>
      <c r="AE13" s="15"/>
      <c r="AF13" s="15"/>
      <c r="AG13" s="15"/>
    </row>
    <row r="14" spans="1:33" ht="16.5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46"/>
      <c r="AB14" s="15"/>
      <c r="AC14" s="15"/>
      <c r="AD14" s="15"/>
      <c r="AE14" s="15"/>
      <c r="AF14" s="15"/>
      <c r="AG14" s="15"/>
    </row>
    <row r="15" spans="1:33" ht="16.5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46"/>
      <c r="AB15" s="15"/>
      <c r="AC15" s="15"/>
      <c r="AD15" s="15"/>
      <c r="AE15" s="15"/>
      <c r="AF15" s="15"/>
      <c r="AG15" s="15"/>
    </row>
    <row r="16" spans="1:33" ht="16.5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46"/>
      <c r="AB16" s="15"/>
      <c r="AC16" s="15"/>
      <c r="AD16" s="15"/>
      <c r="AE16" s="15"/>
      <c r="AF16" s="15"/>
      <c r="AG16" s="15"/>
    </row>
    <row r="17" spans="1:33" ht="16.5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46"/>
      <c r="AB17" s="15"/>
      <c r="AC17" s="15"/>
      <c r="AD17" s="15"/>
      <c r="AE17" s="15"/>
      <c r="AF17" s="15"/>
      <c r="AG17" s="15"/>
    </row>
    <row r="18" spans="1:33" ht="16.5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46"/>
      <c r="AB18" s="15"/>
      <c r="AC18" s="15"/>
      <c r="AD18" s="15"/>
      <c r="AE18" s="15"/>
      <c r="AF18" s="15"/>
      <c r="AG18" s="15"/>
    </row>
    <row r="19" spans="1:33" ht="16.5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46"/>
      <c r="AB19" s="15"/>
      <c r="AC19" s="15"/>
      <c r="AD19" s="15"/>
      <c r="AE19" s="15"/>
      <c r="AF19" s="15"/>
      <c r="AG19" s="15"/>
    </row>
    <row r="20" spans="1:33" ht="16.5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46"/>
      <c r="AB20" s="15"/>
      <c r="AC20" s="15"/>
      <c r="AD20" s="15"/>
      <c r="AE20" s="15"/>
      <c r="AF20" s="15"/>
      <c r="AG20" s="15"/>
    </row>
    <row r="21" spans="1:33" ht="16.5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46"/>
      <c r="AB21" s="15"/>
      <c r="AC21" s="15"/>
      <c r="AD21" s="15"/>
      <c r="AE21" s="15"/>
      <c r="AF21" s="15"/>
      <c r="AG21" s="15"/>
    </row>
    <row r="22" spans="1:33" ht="16.5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46"/>
      <c r="AB22" s="15"/>
      <c r="AC22" s="15"/>
      <c r="AD22" s="15"/>
      <c r="AE22" s="15"/>
      <c r="AF22" s="15"/>
      <c r="AG22" s="15"/>
    </row>
    <row r="23" spans="1:33" ht="16.5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46"/>
      <c r="AB23" s="15"/>
      <c r="AC23" s="15"/>
      <c r="AD23" s="15"/>
      <c r="AE23" s="15"/>
      <c r="AF23" s="15"/>
      <c r="AG23" s="15"/>
    </row>
    <row r="24" spans="1:33" ht="16.5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46"/>
      <c r="AB24" s="15"/>
      <c r="AC24" s="15"/>
      <c r="AD24" s="15"/>
      <c r="AE24" s="15"/>
      <c r="AF24" s="15"/>
      <c r="AG24" s="15"/>
    </row>
    <row r="25" spans="1:33" ht="16.5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46"/>
      <c r="AB25" s="15"/>
      <c r="AC25" s="15"/>
      <c r="AD25" s="15"/>
      <c r="AE25" s="15"/>
      <c r="AF25" s="15"/>
      <c r="AG25" s="15"/>
    </row>
    <row r="26" spans="1:33" ht="16.5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46"/>
      <c r="AB26" s="15"/>
      <c r="AC26" s="15"/>
      <c r="AD26" s="15"/>
      <c r="AE26" s="15"/>
      <c r="AF26" s="15"/>
      <c r="AG26" s="15"/>
    </row>
    <row r="27" spans="1:33" ht="16.5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46"/>
      <c r="AB27" s="15"/>
      <c r="AC27" s="15"/>
      <c r="AD27" s="15"/>
      <c r="AE27" s="15"/>
      <c r="AF27" s="15"/>
      <c r="AG27" s="15"/>
    </row>
    <row r="28" spans="1:33" ht="16.5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46"/>
      <c r="AB28" s="15"/>
      <c r="AC28" s="15"/>
      <c r="AD28" s="15"/>
      <c r="AE28" s="15"/>
      <c r="AF28" s="15"/>
      <c r="AG28" s="15"/>
    </row>
    <row r="29" spans="1:33" ht="16.5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46"/>
      <c r="AB29" s="15"/>
      <c r="AC29" s="15"/>
      <c r="AD29" s="15"/>
      <c r="AE29" s="15"/>
      <c r="AF29" s="15"/>
      <c r="AG29" s="15"/>
    </row>
    <row r="30" spans="1:33" ht="16.5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46"/>
      <c r="AB30" s="15"/>
      <c r="AC30" s="15"/>
      <c r="AD30" s="15"/>
      <c r="AE30" s="15"/>
      <c r="AF30" s="15"/>
      <c r="AG30" s="15"/>
    </row>
    <row r="31" spans="1:33" ht="16.5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46"/>
      <c r="AB31" s="15"/>
      <c r="AC31" s="15"/>
      <c r="AD31" s="15"/>
      <c r="AE31" s="15"/>
      <c r="AF31" s="15"/>
      <c r="AG31" s="15"/>
    </row>
    <row r="32" spans="1:33" ht="16.5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46"/>
      <c r="AB32" s="15"/>
      <c r="AC32" s="15"/>
      <c r="AD32" s="15"/>
      <c r="AE32" s="15"/>
      <c r="AF32" s="15"/>
      <c r="AG32" s="15"/>
    </row>
    <row r="33" spans="1:33" ht="16.5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46"/>
      <c r="AB33" s="15"/>
      <c r="AC33" s="15"/>
      <c r="AD33" s="15"/>
      <c r="AE33" s="15"/>
      <c r="AF33" s="15"/>
      <c r="AG33" s="15"/>
    </row>
    <row r="34" spans="1:33" ht="16.5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46"/>
      <c r="AB34" s="15"/>
      <c r="AC34" s="15"/>
      <c r="AD34" s="15"/>
      <c r="AE34" s="15"/>
      <c r="AF34" s="15"/>
      <c r="AG34" s="15"/>
    </row>
    <row r="35" spans="1:33" ht="16.5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46"/>
      <c r="AB35" s="15"/>
      <c r="AC35" s="15"/>
      <c r="AD35" s="15"/>
      <c r="AE35" s="15"/>
      <c r="AF35" s="15"/>
      <c r="AG35" s="15"/>
    </row>
    <row r="36" spans="1:33" ht="16.5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46"/>
      <c r="AB36" s="15"/>
      <c r="AC36" s="15"/>
      <c r="AD36" s="15"/>
      <c r="AE36" s="15"/>
      <c r="AF36" s="15"/>
      <c r="AG36" s="15"/>
    </row>
    <row r="37" spans="1:33" ht="16.5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46"/>
      <c r="AB37" s="15"/>
      <c r="AC37" s="15"/>
      <c r="AD37" s="15"/>
      <c r="AE37" s="15"/>
      <c r="AF37" s="15"/>
      <c r="AG37" s="15"/>
    </row>
    <row r="38" spans="1:33" ht="16.5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46"/>
      <c r="AB38" s="15"/>
      <c r="AC38" s="15"/>
      <c r="AD38" s="15"/>
      <c r="AE38" s="15"/>
      <c r="AF38" s="15"/>
      <c r="AG38" s="15"/>
    </row>
    <row r="39" spans="1:33" ht="16.5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46"/>
      <c r="AB39" s="15"/>
      <c r="AC39" s="15"/>
      <c r="AD39" s="15"/>
      <c r="AE39" s="15"/>
      <c r="AF39" s="15"/>
      <c r="AG39" s="15"/>
    </row>
    <row r="40" spans="1:33" ht="16.5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46"/>
      <c r="AB40" s="15"/>
      <c r="AC40" s="15"/>
      <c r="AD40" s="15"/>
      <c r="AE40" s="15"/>
      <c r="AF40" s="15"/>
      <c r="AG40" s="15"/>
    </row>
    <row r="41" spans="1:33" ht="16.5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46"/>
      <c r="AB41" s="15"/>
      <c r="AC41" s="15"/>
      <c r="AD41" s="15"/>
      <c r="AE41" s="15"/>
      <c r="AF41" s="15"/>
      <c r="AG41" s="15"/>
    </row>
    <row r="42" spans="1:33" ht="16.5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46"/>
      <c r="AB42" s="15"/>
      <c r="AC42" s="15"/>
      <c r="AD42" s="15"/>
      <c r="AE42" s="15"/>
      <c r="AF42" s="15"/>
      <c r="AG42" s="15"/>
    </row>
    <row r="43" spans="1:33" ht="16.5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46"/>
      <c r="AB43" s="15"/>
      <c r="AC43" s="15"/>
      <c r="AD43" s="15"/>
      <c r="AE43" s="15"/>
      <c r="AF43" s="15"/>
      <c r="AG43" s="15"/>
    </row>
    <row r="44" spans="1:33" ht="16.5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46"/>
      <c r="AB44" s="15"/>
      <c r="AC44" s="15"/>
      <c r="AD44" s="15"/>
      <c r="AE44" s="15"/>
      <c r="AF44" s="15"/>
      <c r="AG44" s="15"/>
    </row>
    <row r="45" spans="1:33" ht="16.5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46"/>
      <c r="AB45" s="15"/>
      <c r="AC45" s="15"/>
      <c r="AD45" s="15"/>
      <c r="AE45" s="15"/>
      <c r="AF45" s="15"/>
      <c r="AG45" s="15"/>
    </row>
    <row r="46" spans="1:33" ht="16.5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46"/>
      <c r="AB46" s="15"/>
      <c r="AC46" s="15"/>
      <c r="AD46" s="15"/>
      <c r="AE46" s="15"/>
      <c r="AF46" s="15"/>
      <c r="AG46" s="15"/>
    </row>
    <row r="47" spans="1:33" ht="16.5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46"/>
      <c r="AB47" s="15"/>
      <c r="AC47" s="15"/>
      <c r="AD47" s="15"/>
      <c r="AE47" s="15"/>
      <c r="AF47" s="15"/>
      <c r="AG47" s="15"/>
    </row>
    <row r="48" spans="1:33" ht="16.5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46"/>
      <c r="AB48" s="15"/>
      <c r="AC48" s="15"/>
      <c r="AD48" s="15"/>
      <c r="AE48" s="15"/>
      <c r="AF48" s="15"/>
      <c r="AG48" s="15"/>
    </row>
    <row r="49" spans="1:33" ht="16.5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46"/>
      <c r="AB49" s="15"/>
      <c r="AC49" s="15"/>
      <c r="AD49" s="15"/>
      <c r="AE49" s="15"/>
      <c r="AF49" s="15"/>
      <c r="AG49" s="15"/>
    </row>
    <row r="50" spans="1:33" ht="16.5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46"/>
      <c r="AB50" s="15"/>
      <c r="AC50" s="15"/>
      <c r="AD50" s="15"/>
      <c r="AE50" s="15"/>
      <c r="AF50" s="15"/>
      <c r="AG50" s="15"/>
    </row>
    <row r="51" spans="1:33" ht="16.5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46"/>
      <c r="AB51" s="15"/>
      <c r="AC51" s="15"/>
      <c r="AD51" s="15"/>
      <c r="AE51" s="15"/>
      <c r="AF51" s="15"/>
      <c r="AG51" s="15"/>
    </row>
    <row r="52" spans="1:33" ht="16.5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46"/>
      <c r="AB52" s="15"/>
      <c r="AC52" s="15"/>
      <c r="AD52" s="15"/>
      <c r="AE52" s="15"/>
      <c r="AF52" s="15"/>
      <c r="AG52" s="15"/>
    </row>
    <row r="53" spans="1:33" ht="16.5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46"/>
      <c r="AB53" s="15"/>
      <c r="AC53" s="15"/>
      <c r="AD53" s="15"/>
      <c r="AE53" s="15"/>
      <c r="AF53" s="15"/>
      <c r="AG53" s="15"/>
    </row>
    <row r="54" spans="1:33" ht="16.5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46"/>
      <c r="AB54" s="15"/>
      <c r="AC54" s="15"/>
      <c r="AD54" s="15"/>
      <c r="AE54" s="15"/>
      <c r="AF54" s="15"/>
      <c r="AG54" s="15"/>
    </row>
    <row r="55" spans="1:33" ht="16.5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46"/>
      <c r="AB55" s="15"/>
      <c r="AC55" s="15"/>
      <c r="AD55" s="15"/>
      <c r="AE55" s="15"/>
      <c r="AF55" s="15"/>
      <c r="AG55" s="15"/>
    </row>
    <row r="56" spans="1:33" ht="16.5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46"/>
      <c r="AB56" s="15"/>
      <c r="AC56" s="15"/>
      <c r="AD56" s="15"/>
      <c r="AE56" s="15"/>
      <c r="AF56" s="15"/>
      <c r="AG56" s="15"/>
    </row>
    <row r="57" spans="1:33" ht="16.5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46"/>
      <c r="AB57" s="15"/>
      <c r="AC57" s="15"/>
      <c r="AD57" s="15"/>
      <c r="AE57" s="15"/>
      <c r="AF57" s="15"/>
      <c r="AG57" s="15"/>
    </row>
    <row r="58" spans="1:33" ht="16.5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46"/>
      <c r="AB58" s="15"/>
      <c r="AC58" s="15"/>
      <c r="AD58" s="15"/>
      <c r="AE58" s="15"/>
      <c r="AF58" s="15"/>
      <c r="AG58" s="15"/>
    </row>
    <row r="59" spans="1:33" ht="16.5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46"/>
      <c r="AB59" s="15"/>
      <c r="AC59" s="15"/>
      <c r="AD59" s="15"/>
      <c r="AE59" s="15"/>
      <c r="AF59" s="15"/>
      <c r="AG59" s="15"/>
    </row>
    <row r="60" spans="1:33" ht="16.5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46"/>
      <c r="AB60" s="15"/>
      <c r="AC60" s="15"/>
      <c r="AD60" s="15"/>
      <c r="AE60" s="15"/>
      <c r="AF60" s="15"/>
      <c r="AG60" s="15"/>
    </row>
    <row r="61" spans="1:33" ht="16.5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46"/>
      <c r="AB61" s="15"/>
      <c r="AC61" s="15"/>
      <c r="AD61" s="15"/>
      <c r="AE61" s="15"/>
      <c r="AF61" s="15"/>
      <c r="AG61" s="15"/>
    </row>
    <row r="62" spans="1:33" ht="16.5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46"/>
      <c r="AB62" s="15"/>
      <c r="AC62" s="15"/>
      <c r="AD62" s="15"/>
      <c r="AE62" s="15"/>
      <c r="AF62" s="15"/>
      <c r="AG62" s="15"/>
    </row>
    <row r="63" spans="1:33" ht="16.5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46"/>
      <c r="AB63" s="15"/>
      <c r="AC63" s="15"/>
      <c r="AD63" s="15"/>
      <c r="AE63" s="15"/>
      <c r="AF63" s="15"/>
      <c r="AG63" s="15"/>
    </row>
    <row r="64" spans="1:33" ht="16.5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46"/>
      <c r="AB64" s="15"/>
      <c r="AC64" s="15"/>
      <c r="AD64" s="15"/>
      <c r="AE64" s="15"/>
      <c r="AF64" s="15"/>
      <c r="AG64" s="15"/>
    </row>
    <row r="65" spans="1:33" ht="16.5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46"/>
      <c r="AB65" s="15"/>
      <c r="AC65" s="15"/>
      <c r="AD65" s="15"/>
      <c r="AE65" s="15"/>
      <c r="AF65" s="15"/>
      <c r="AG65" s="15"/>
    </row>
    <row r="66" spans="1:33" ht="16.5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46"/>
      <c r="AB66" s="15"/>
      <c r="AC66" s="15"/>
      <c r="AD66" s="15"/>
      <c r="AE66" s="15"/>
      <c r="AF66" s="15"/>
      <c r="AG66" s="15"/>
    </row>
    <row r="67" spans="1:33" ht="16.5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46"/>
      <c r="AB67" s="15"/>
      <c r="AC67" s="15"/>
      <c r="AD67" s="15"/>
      <c r="AE67" s="15"/>
      <c r="AF67" s="15"/>
      <c r="AG67" s="15"/>
    </row>
    <row r="68" spans="1:33" ht="16.5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46"/>
      <c r="AB68" s="15"/>
      <c r="AC68" s="15"/>
      <c r="AD68" s="15"/>
      <c r="AE68" s="15"/>
      <c r="AF68" s="15"/>
      <c r="AG68" s="15"/>
    </row>
    <row r="69" spans="1:33" ht="16.5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46"/>
      <c r="AB69" s="15"/>
      <c r="AC69" s="15"/>
      <c r="AD69" s="15"/>
      <c r="AE69" s="15"/>
      <c r="AF69" s="15"/>
      <c r="AG69" s="15"/>
    </row>
    <row r="70" spans="1:33" ht="16.5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46"/>
      <c r="AB70" s="15"/>
      <c r="AC70" s="15"/>
      <c r="AD70" s="15"/>
      <c r="AE70" s="15"/>
      <c r="AF70" s="15"/>
      <c r="AG70" s="15"/>
    </row>
    <row r="71" spans="1:33" ht="16.5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46"/>
      <c r="AB71" s="15"/>
      <c r="AC71" s="15"/>
      <c r="AD71" s="15"/>
      <c r="AE71" s="15"/>
      <c r="AF71" s="15"/>
      <c r="AG71" s="15"/>
    </row>
    <row r="72" spans="1:33" ht="16.5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46"/>
      <c r="AB72" s="15"/>
      <c r="AC72" s="15"/>
      <c r="AD72" s="15"/>
      <c r="AE72" s="15"/>
      <c r="AF72" s="15"/>
      <c r="AG72" s="15"/>
    </row>
    <row r="73" spans="1:33" ht="16.5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46"/>
      <c r="AB73" s="15"/>
      <c r="AC73" s="15"/>
      <c r="AD73" s="15"/>
      <c r="AE73" s="15"/>
      <c r="AF73" s="15"/>
      <c r="AG73" s="15"/>
    </row>
    <row r="74" spans="1:33" ht="16.5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46"/>
      <c r="AB74" s="15"/>
      <c r="AC74" s="15"/>
      <c r="AD74" s="15"/>
      <c r="AE74" s="15"/>
      <c r="AF74" s="15"/>
      <c r="AG74" s="15"/>
    </row>
    <row r="75" spans="1:33" ht="16.5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46"/>
      <c r="AB75" s="15"/>
      <c r="AC75" s="15"/>
      <c r="AD75" s="15"/>
      <c r="AE75" s="15"/>
      <c r="AF75" s="15"/>
      <c r="AG75" s="15"/>
    </row>
    <row r="76" spans="1:33" ht="16.5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46"/>
      <c r="AB76" s="15"/>
      <c r="AC76" s="15"/>
      <c r="AD76" s="15"/>
      <c r="AE76" s="15"/>
      <c r="AF76" s="15"/>
      <c r="AG76" s="15"/>
    </row>
    <row r="77" spans="1:33" ht="16.5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46"/>
      <c r="AB77" s="15"/>
      <c r="AC77" s="15"/>
      <c r="AD77" s="15"/>
      <c r="AE77" s="15"/>
      <c r="AF77" s="15"/>
      <c r="AG77" s="15"/>
    </row>
    <row r="78" spans="1:33" ht="16.5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46"/>
      <c r="AB78" s="15"/>
      <c r="AC78" s="15"/>
      <c r="AD78" s="15"/>
      <c r="AE78" s="15"/>
      <c r="AF78" s="15"/>
      <c r="AG78" s="15"/>
    </row>
    <row r="79" spans="1:33" ht="16.5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46"/>
      <c r="AB79" s="15"/>
      <c r="AC79" s="15"/>
      <c r="AD79" s="15"/>
      <c r="AE79" s="15"/>
      <c r="AF79" s="15"/>
      <c r="AG79" s="15"/>
    </row>
    <row r="80" spans="1:33" ht="16.5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46"/>
      <c r="AB80" s="15"/>
      <c r="AC80" s="15"/>
      <c r="AD80" s="15"/>
      <c r="AE80" s="15"/>
      <c r="AF80" s="15"/>
      <c r="AG80" s="15"/>
    </row>
    <row r="81" spans="1:33" ht="16.5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46"/>
      <c r="AB81" s="15"/>
      <c r="AC81" s="15"/>
      <c r="AD81" s="15"/>
      <c r="AE81" s="15"/>
      <c r="AF81" s="15"/>
      <c r="AG81" s="15"/>
    </row>
    <row r="82" spans="1:33" ht="16.5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46"/>
      <c r="AB82" s="15"/>
      <c r="AC82" s="15"/>
      <c r="AD82" s="15"/>
      <c r="AE82" s="15"/>
      <c r="AF82" s="15"/>
      <c r="AG82" s="15"/>
    </row>
    <row r="83" spans="1:33" ht="16.5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46"/>
      <c r="AB83" s="15"/>
      <c r="AC83" s="15"/>
      <c r="AD83" s="15"/>
      <c r="AE83" s="15"/>
      <c r="AF83" s="15"/>
      <c r="AG83" s="15"/>
    </row>
    <row r="84" spans="1:33" ht="16.5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46"/>
      <c r="AB84" s="15"/>
      <c r="AC84" s="15"/>
      <c r="AD84" s="15"/>
      <c r="AE84" s="15"/>
      <c r="AF84" s="15"/>
      <c r="AG84" s="15"/>
    </row>
    <row r="85" spans="1:33" ht="16.5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46"/>
      <c r="AB85" s="15"/>
      <c r="AC85" s="15"/>
      <c r="AD85" s="15"/>
      <c r="AE85" s="15"/>
      <c r="AF85" s="15"/>
      <c r="AG85" s="15"/>
    </row>
    <row r="86" spans="1:33" ht="16.5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46"/>
      <c r="AB86" s="15"/>
      <c r="AC86" s="15"/>
      <c r="AD86" s="15"/>
      <c r="AE86" s="15"/>
      <c r="AF86" s="15"/>
      <c r="AG86" s="15"/>
    </row>
    <row r="87" spans="1:33" ht="16.5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46"/>
      <c r="AB87" s="15"/>
      <c r="AC87" s="15"/>
      <c r="AD87" s="15"/>
      <c r="AE87" s="15"/>
      <c r="AF87" s="15"/>
      <c r="AG87" s="15"/>
    </row>
    <row r="88" spans="1:33" ht="16.5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46"/>
      <c r="AB88" s="15"/>
      <c r="AC88" s="15"/>
      <c r="AD88" s="15"/>
      <c r="AE88" s="15"/>
      <c r="AF88" s="15"/>
      <c r="AG88" s="15"/>
    </row>
    <row r="89" spans="1:33" ht="16.5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46"/>
      <c r="AB89" s="15"/>
      <c r="AC89" s="15"/>
      <c r="AD89" s="15"/>
      <c r="AE89" s="15"/>
      <c r="AF89" s="15"/>
      <c r="AG89" s="15"/>
    </row>
    <row r="90" spans="1:33" ht="16.5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46"/>
      <c r="AB90" s="15"/>
      <c r="AC90" s="15"/>
      <c r="AD90" s="15"/>
      <c r="AE90" s="15"/>
      <c r="AF90" s="15"/>
      <c r="AG90" s="15"/>
    </row>
    <row r="91" spans="1:33" ht="16.5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46"/>
      <c r="AB91" s="15"/>
      <c r="AC91" s="15"/>
      <c r="AD91" s="15"/>
      <c r="AE91" s="15"/>
      <c r="AF91" s="15"/>
      <c r="AG91" s="15"/>
    </row>
    <row r="92" spans="1:33" ht="16.5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46"/>
      <c r="AB92" s="15"/>
      <c r="AC92" s="15"/>
      <c r="AD92" s="15"/>
      <c r="AE92" s="15"/>
      <c r="AF92" s="15"/>
      <c r="AG92" s="15"/>
    </row>
    <row r="93" spans="1:33" ht="16.5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46"/>
      <c r="AB93" s="15"/>
      <c r="AC93" s="15"/>
      <c r="AD93" s="15"/>
      <c r="AE93" s="15"/>
      <c r="AF93" s="15"/>
      <c r="AG93" s="15"/>
    </row>
    <row r="94" spans="1:33" ht="16.5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46"/>
      <c r="AB94" s="15"/>
      <c r="AC94" s="15"/>
      <c r="AD94" s="15"/>
      <c r="AE94" s="15"/>
      <c r="AF94" s="15"/>
      <c r="AG94" s="15"/>
    </row>
    <row r="95" spans="1:33" ht="16.5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46"/>
      <c r="AB95" s="15"/>
      <c r="AC95" s="15"/>
      <c r="AD95" s="15"/>
      <c r="AE95" s="15"/>
      <c r="AF95" s="15"/>
      <c r="AG95" s="15"/>
    </row>
    <row r="96" spans="1:33" ht="16.5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46"/>
      <c r="AB96" s="15"/>
      <c r="AC96" s="15"/>
      <c r="AD96" s="15"/>
      <c r="AE96" s="15"/>
      <c r="AF96" s="15"/>
      <c r="AG96" s="15"/>
    </row>
    <row r="97" spans="1:33" ht="16.5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46"/>
      <c r="AB97" s="15"/>
      <c r="AC97" s="15"/>
      <c r="AD97" s="15"/>
      <c r="AE97" s="15"/>
      <c r="AF97" s="15"/>
      <c r="AG97" s="15"/>
    </row>
    <row r="98" spans="1:33" ht="16.5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46"/>
      <c r="AB98" s="15"/>
      <c r="AC98" s="15"/>
      <c r="AD98" s="15"/>
      <c r="AE98" s="15"/>
      <c r="AF98" s="15"/>
      <c r="AG98" s="15"/>
    </row>
    <row r="99" spans="1:33" ht="16.5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46"/>
      <c r="AB99" s="15"/>
      <c r="AC99" s="15"/>
      <c r="AD99" s="15"/>
      <c r="AE99" s="15"/>
      <c r="AF99" s="15"/>
      <c r="AG99" s="15"/>
    </row>
    <row r="100" spans="1:33" ht="16.5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46"/>
      <c r="AB100" s="15"/>
      <c r="AC100" s="15"/>
      <c r="AD100" s="15"/>
      <c r="AE100" s="15"/>
      <c r="AF100" s="15"/>
      <c r="AG100" s="15"/>
    </row>
    <row r="101" spans="1:33" ht="16.5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46"/>
      <c r="AB101" s="15"/>
      <c r="AC101" s="15"/>
      <c r="AD101" s="15"/>
      <c r="AE101" s="15"/>
      <c r="AF101" s="15"/>
      <c r="AG101" s="15"/>
    </row>
    <row r="102" spans="1:33" ht="16.5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46"/>
      <c r="AB102" s="15"/>
      <c r="AC102" s="15"/>
      <c r="AD102" s="15"/>
      <c r="AE102" s="15"/>
      <c r="AF102" s="15"/>
      <c r="AG102" s="15"/>
    </row>
    <row r="103" spans="1:33" ht="16.5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46"/>
      <c r="AB103" s="15"/>
      <c r="AC103" s="15"/>
      <c r="AD103" s="15"/>
      <c r="AE103" s="15"/>
      <c r="AF103" s="15"/>
      <c r="AG103" s="15"/>
    </row>
    <row r="104" spans="1:33" ht="16.5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46"/>
      <c r="AB104" s="15"/>
      <c r="AC104" s="15"/>
      <c r="AD104" s="15"/>
      <c r="AE104" s="15"/>
      <c r="AF104" s="15"/>
      <c r="AG104" s="15"/>
    </row>
    <row r="105" spans="1:33" ht="16.5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46"/>
      <c r="AB105" s="15"/>
      <c r="AC105" s="15"/>
      <c r="AD105" s="15"/>
      <c r="AE105" s="15"/>
      <c r="AF105" s="15"/>
      <c r="AG105" s="15"/>
    </row>
    <row r="106" spans="1:33" ht="16.5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46"/>
      <c r="AB106" s="15"/>
      <c r="AC106" s="15"/>
      <c r="AD106" s="15"/>
      <c r="AE106" s="15"/>
      <c r="AF106" s="15"/>
      <c r="AG106" s="15"/>
    </row>
    <row r="107" spans="1:33" ht="16.5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46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140</v>
      </c>
      <c r="B1" s="7"/>
    </row>
    <row r="2" spans="1:33" x14ac:dyDescent="0.25">
      <c r="A2" s="7" t="s">
        <v>109</v>
      </c>
      <c r="B2" s="7"/>
      <c r="C2" s="14">
        <f>SUM(C12:AG107)/4000</f>
        <v>-0.11550000000000001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53"/>
      <c r="B4" s="54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>
        <v>0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>
        <v>0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>
        <v>0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>
        <v>0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>
        <v>0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>
        <v>0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>
        <v>0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v>0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>
        <v>0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v>0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>
        <v>0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>
        <v>0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>
        <v>0</v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>
        <v>0</v>
      </c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>
        <v>0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>
        <v>0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>
        <v>0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>
        <v>0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>
        <v>0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>
        <v>0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>
        <v>0</v>
      </c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v>0</v>
      </c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>
        <v>0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>
        <v>0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>
        <v>0</v>
      </c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>
        <v>0</v>
      </c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v>0</v>
      </c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>
        <v>0</v>
      </c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>
        <v>0</v>
      </c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>
        <v>0</v>
      </c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>
        <v>0</v>
      </c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>
        <v>0</v>
      </c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>
        <v>0</v>
      </c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>
        <v>0</v>
      </c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>
        <v>0</v>
      </c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>
        <v>0</v>
      </c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>
        <v>0</v>
      </c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>
        <v>0</v>
      </c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>
        <v>0</v>
      </c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>
        <v>0</v>
      </c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>
        <v>0</v>
      </c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>
        <v>0</v>
      </c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>
        <v>0</v>
      </c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>
        <v>0</v>
      </c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>
        <v>0</v>
      </c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>
        <v>0</v>
      </c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>
        <v>0</v>
      </c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>
        <v>0</v>
      </c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>
        <v>0</v>
      </c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>
        <v>0</v>
      </c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>
        <v>0</v>
      </c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>
        <v>0</v>
      </c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>
        <v>0</v>
      </c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>
        <v>0</v>
      </c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>
        <v>0</v>
      </c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>
        <v>0</v>
      </c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>
        <v>0</v>
      </c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>
        <v>0</v>
      </c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>
        <v>0</v>
      </c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>
        <v>0</v>
      </c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>
        <v>0</v>
      </c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>
        <v>0</v>
      </c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>
        <v>0</v>
      </c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>
        <v>0</v>
      </c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>
        <v>0</v>
      </c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>
        <v>0</v>
      </c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>
        <v>0</v>
      </c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>
        <v>0</v>
      </c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>
        <v>0</v>
      </c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>
        <v>0</v>
      </c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>
        <v>0</v>
      </c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>
        <v>0</v>
      </c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>
        <v>0</v>
      </c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>
        <v>0</v>
      </c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>
        <v>-21</v>
      </c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>
        <v>-21</v>
      </c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>
        <v>-21</v>
      </c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>
        <v>-21</v>
      </c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>
        <v>-21</v>
      </c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>
        <v>-21</v>
      </c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>
        <v>-21</v>
      </c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>
        <v>-21</v>
      </c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>
        <v>-21</v>
      </c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>
        <v>-21</v>
      </c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>
        <v>-21</v>
      </c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>
        <v>-21</v>
      </c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>
        <v>-21</v>
      </c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>
        <v>-21</v>
      </c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>
        <v>-21</v>
      </c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>
        <v>-21</v>
      </c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>
        <v>-21</v>
      </c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>
        <v>-21</v>
      </c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>
        <v>-21</v>
      </c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>
        <v>-21</v>
      </c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>
        <v>-21</v>
      </c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>
        <v>-21</v>
      </c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-0.11550000000000001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-21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>
        <f t="shared" si="6"/>
        <v>-4.8125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D22" zoomScale="90" zoomScaleNormal="90" workbookViewId="0">
      <selection activeCell="D22" sqref="A1:XFD1048576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2" ht="28.5" x14ac:dyDescent="0.45">
      <c r="B1" s="26" t="s">
        <v>155</v>
      </c>
    </row>
    <row r="2" spans="1:32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</row>
    <row r="26" spans="1:32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</row>
    <row r="27" spans="1:32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</row>
    <row r="28" spans="1:32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</row>
    <row r="29" spans="1:32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</row>
    <row r="30" spans="1:32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</row>
    <row r="31" spans="1:32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</row>
    <row r="32" spans="1:32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</row>
    <row r="33" spans="1:32" x14ac:dyDescent="0.25">
      <c r="A33" s="27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</row>
    <row r="34" spans="1:32" x14ac:dyDescent="0.25">
      <c r="A34" s="27">
        <v>32</v>
      </c>
      <c r="B34" s="28">
        <v>0</v>
      </c>
      <c r="C34" s="28">
        <v>0</v>
      </c>
      <c r="D34" s="28">
        <v>0</v>
      </c>
      <c r="E34" s="28">
        <v>2.7935999999999996</v>
      </c>
      <c r="F34" s="28">
        <v>2.7935999999999996</v>
      </c>
      <c r="G34" s="28">
        <v>2.7935999999999996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</row>
    <row r="35" spans="1:32" x14ac:dyDescent="0.25">
      <c r="A35" s="27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</row>
    <row r="36" spans="1:32" x14ac:dyDescent="0.25">
      <c r="A36" s="27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</row>
    <row r="37" spans="1:32" x14ac:dyDescent="0.25">
      <c r="A37" s="27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</row>
    <row r="38" spans="1:32" x14ac:dyDescent="0.25">
      <c r="A38" s="27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9.7000000000000003E-2</v>
      </c>
      <c r="AC38" s="28">
        <v>0</v>
      </c>
      <c r="AD38" s="28">
        <v>0</v>
      </c>
      <c r="AE38" s="28">
        <v>0</v>
      </c>
      <c r="AF38" s="28">
        <v>0</v>
      </c>
    </row>
    <row r="39" spans="1:32" x14ac:dyDescent="0.25">
      <c r="A39" s="27">
        <v>37</v>
      </c>
      <c r="B39" s="28">
        <v>0</v>
      </c>
      <c r="C39" s="28">
        <v>0</v>
      </c>
      <c r="D39" s="28">
        <v>0</v>
      </c>
      <c r="E39" s="28">
        <v>2.7935999999999996</v>
      </c>
      <c r="F39" s="28">
        <v>2.7935999999999996</v>
      </c>
      <c r="G39" s="28">
        <v>0.46559999999999996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2.8033000000000001</v>
      </c>
      <c r="AC39" s="28">
        <v>0</v>
      </c>
      <c r="AD39" s="28">
        <v>0</v>
      </c>
      <c r="AE39" s="28">
        <v>0</v>
      </c>
      <c r="AF39" s="28">
        <v>0</v>
      </c>
    </row>
    <row r="40" spans="1:32" x14ac:dyDescent="0.25">
      <c r="A40" s="27">
        <v>38</v>
      </c>
      <c r="B40" s="28">
        <v>0</v>
      </c>
      <c r="C40" s="28">
        <v>0</v>
      </c>
      <c r="D40" s="28">
        <v>0</v>
      </c>
      <c r="E40" s="28">
        <v>2.7935999999999996</v>
      </c>
      <c r="F40" s="28">
        <v>2.7935999999999996</v>
      </c>
      <c r="G40" s="28">
        <v>2.7935999999999996</v>
      </c>
      <c r="H40" s="28">
        <v>0</v>
      </c>
      <c r="I40" s="28">
        <v>0</v>
      </c>
      <c r="J40" s="28">
        <v>0</v>
      </c>
      <c r="K40" s="28">
        <v>0</v>
      </c>
      <c r="L40" s="28">
        <v>1.4064999999999999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0.94089999999999996</v>
      </c>
      <c r="T40" s="28">
        <v>0</v>
      </c>
      <c r="U40" s="28">
        <v>0.94089999999999996</v>
      </c>
      <c r="V40" s="28">
        <v>0</v>
      </c>
      <c r="W40" s="28">
        <v>0.94089999999999996</v>
      </c>
      <c r="X40" s="28">
        <v>0.94089999999999996</v>
      </c>
      <c r="Y40" s="28">
        <v>0</v>
      </c>
      <c r="Z40" s="28">
        <v>0</v>
      </c>
      <c r="AA40" s="28">
        <v>0</v>
      </c>
      <c r="AB40" s="28">
        <v>2.8033000000000001</v>
      </c>
      <c r="AC40" s="28">
        <v>0</v>
      </c>
      <c r="AD40" s="28">
        <v>0</v>
      </c>
      <c r="AE40" s="28">
        <v>0</v>
      </c>
      <c r="AF40" s="28">
        <v>0</v>
      </c>
    </row>
    <row r="41" spans="1:32" x14ac:dyDescent="0.25">
      <c r="A41" s="27">
        <v>39</v>
      </c>
      <c r="B41" s="28">
        <v>0</v>
      </c>
      <c r="C41" s="28">
        <v>0</v>
      </c>
      <c r="D41" s="28">
        <v>0</v>
      </c>
      <c r="E41" s="28">
        <v>2.7935999999999996</v>
      </c>
      <c r="F41" s="28">
        <v>2.7935999999999996</v>
      </c>
      <c r="G41" s="28">
        <v>2.7935999999999996</v>
      </c>
      <c r="H41" s="28">
        <v>0</v>
      </c>
      <c r="I41" s="28">
        <v>0.46559999999999996</v>
      </c>
      <c r="J41" s="28">
        <v>0.46559999999999996</v>
      </c>
      <c r="K41" s="28">
        <v>0</v>
      </c>
      <c r="L41" s="28">
        <v>1.4064999999999999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0.94089999999999996</v>
      </c>
      <c r="T41" s="28">
        <v>0.94089999999999996</v>
      </c>
      <c r="U41" s="28">
        <v>0.94089999999999996</v>
      </c>
      <c r="V41" s="28">
        <v>0</v>
      </c>
      <c r="W41" s="28">
        <v>0.94089999999999996</v>
      </c>
      <c r="X41" s="28">
        <v>0.94089999999999996</v>
      </c>
      <c r="Y41" s="28">
        <v>0</v>
      </c>
      <c r="Z41" s="28">
        <v>0</v>
      </c>
      <c r="AA41" s="28">
        <v>2.8033000000000001</v>
      </c>
      <c r="AB41" s="28">
        <v>2.8033000000000001</v>
      </c>
      <c r="AC41" s="28">
        <v>0</v>
      </c>
      <c r="AD41" s="28">
        <v>0</v>
      </c>
      <c r="AE41" s="28">
        <v>0</v>
      </c>
      <c r="AF41" s="28">
        <v>0</v>
      </c>
    </row>
    <row r="42" spans="1:32" x14ac:dyDescent="0.25">
      <c r="A42" s="27">
        <v>40</v>
      </c>
      <c r="B42" s="28">
        <v>0</v>
      </c>
      <c r="C42" s="28">
        <v>0</v>
      </c>
      <c r="D42" s="28">
        <v>0</v>
      </c>
      <c r="E42" s="28">
        <v>2.7935999999999996</v>
      </c>
      <c r="F42" s="28">
        <v>2.7935999999999996</v>
      </c>
      <c r="G42" s="28">
        <v>2.7935999999999996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0.94089999999999996</v>
      </c>
      <c r="T42" s="28">
        <v>0.94089999999999996</v>
      </c>
      <c r="U42" s="28">
        <v>0.94089999999999996</v>
      </c>
      <c r="V42" s="28">
        <v>0</v>
      </c>
      <c r="W42" s="28">
        <v>0.94089999999999996</v>
      </c>
      <c r="X42" s="28">
        <v>0.94089999999999996</v>
      </c>
      <c r="Y42" s="28">
        <v>0</v>
      </c>
      <c r="Z42" s="28">
        <v>0</v>
      </c>
      <c r="AA42" s="28">
        <v>2.8033000000000001</v>
      </c>
      <c r="AB42" s="28">
        <v>2.8033000000000001</v>
      </c>
      <c r="AC42" s="28">
        <v>0</v>
      </c>
      <c r="AD42" s="28">
        <v>0</v>
      </c>
      <c r="AE42" s="28">
        <v>0</v>
      </c>
      <c r="AF42" s="28">
        <v>0</v>
      </c>
    </row>
    <row r="43" spans="1:32" x14ac:dyDescent="0.25">
      <c r="A43" s="27">
        <v>41</v>
      </c>
      <c r="B43" s="28">
        <v>0</v>
      </c>
      <c r="C43" s="28">
        <v>0</v>
      </c>
      <c r="D43" s="28">
        <v>2.8033000000000001</v>
      </c>
      <c r="E43" s="28">
        <v>2.7935999999999996</v>
      </c>
      <c r="F43" s="28">
        <v>2.7935999999999996</v>
      </c>
      <c r="G43" s="28">
        <v>2.7935999999999996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1.8623999999999998</v>
      </c>
      <c r="AB43" s="28">
        <v>1.8623999999999998</v>
      </c>
      <c r="AC43" s="28">
        <v>0</v>
      </c>
      <c r="AD43" s="28">
        <v>0</v>
      </c>
      <c r="AE43" s="28">
        <v>0</v>
      </c>
      <c r="AF43" s="28">
        <v>0</v>
      </c>
    </row>
    <row r="44" spans="1:32" x14ac:dyDescent="0.25">
      <c r="A44" s="27">
        <v>42</v>
      </c>
      <c r="B44" s="28">
        <v>0</v>
      </c>
      <c r="C44" s="28">
        <v>0</v>
      </c>
      <c r="D44" s="28">
        <v>2.8033000000000001</v>
      </c>
      <c r="E44" s="28">
        <v>2.7935999999999996</v>
      </c>
      <c r="F44" s="28">
        <v>2.7935999999999996</v>
      </c>
      <c r="G44" s="28">
        <v>2.7935999999999996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1.8623999999999998</v>
      </c>
      <c r="AB44" s="28">
        <v>1.8623999999999998</v>
      </c>
      <c r="AC44" s="28">
        <v>0</v>
      </c>
      <c r="AD44" s="28">
        <v>0</v>
      </c>
      <c r="AE44" s="28">
        <v>0</v>
      </c>
      <c r="AF44" s="28">
        <v>0</v>
      </c>
    </row>
    <row r="45" spans="1:32" x14ac:dyDescent="0.25">
      <c r="A45" s="27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1.8623999999999998</v>
      </c>
      <c r="AB45" s="28">
        <v>1.8623999999999998</v>
      </c>
      <c r="AC45" s="28">
        <v>0</v>
      </c>
      <c r="AD45" s="28">
        <v>0</v>
      </c>
      <c r="AE45" s="28">
        <v>0</v>
      </c>
      <c r="AF45" s="28">
        <v>0</v>
      </c>
    </row>
    <row r="46" spans="1:32" x14ac:dyDescent="0.25">
      <c r="A46" s="27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1.8623999999999998</v>
      </c>
      <c r="AB46" s="28">
        <v>1.8623999999999998</v>
      </c>
      <c r="AC46" s="28">
        <v>0</v>
      </c>
      <c r="AD46" s="28">
        <v>0</v>
      </c>
      <c r="AE46" s="28">
        <v>0</v>
      </c>
      <c r="AF46" s="28">
        <v>0</v>
      </c>
    </row>
    <row r="47" spans="1:32" x14ac:dyDescent="0.25">
      <c r="A47" s="27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1.8623999999999998</v>
      </c>
      <c r="AB47" s="28">
        <v>1.8623999999999998</v>
      </c>
      <c r="AC47" s="28">
        <v>0</v>
      </c>
      <c r="AD47" s="28">
        <v>0</v>
      </c>
      <c r="AE47" s="28">
        <v>0</v>
      </c>
      <c r="AF47" s="28">
        <v>0</v>
      </c>
    </row>
    <row r="48" spans="1:32" x14ac:dyDescent="0.25">
      <c r="A48" s="27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1.8623999999999998</v>
      </c>
      <c r="AB48" s="28">
        <v>1.8623999999999998</v>
      </c>
      <c r="AC48" s="28">
        <v>0</v>
      </c>
      <c r="AD48" s="28">
        <v>0</v>
      </c>
      <c r="AE48" s="28">
        <v>0</v>
      </c>
      <c r="AF48" s="28">
        <v>0</v>
      </c>
    </row>
    <row r="49" spans="1:32" x14ac:dyDescent="0.25">
      <c r="A49" s="27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1.8623999999999998</v>
      </c>
      <c r="AB49" s="28">
        <v>1.8623999999999998</v>
      </c>
      <c r="AC49" s="28">
        <v>0</v>
      </c>
      <c r="AD49" s="28">
        <v>0</v>
      </c>
      <c r="AE49" s="28">
        <v>0</v>
      </c>
      <c r="AF49" s="28">
        <v>0</v>
      </c>
    </row>
    <row r="50" spans="1:32" x14ac:dyDescent="0.25">
      <c r="A50" s="27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1.8623999999999998</v>
      </c>
      <c r="AB50" s="28">
        <v>1.8623999999999998</v>
      </c>
      <c r="AC50" s="28">
        <v>0</v>
      </c>
      <c r="AD50" s="28">
        <v>0</v>
      </c>
      <c r="AE50" s="28">
        <v>0</v>
      </c>
      <c r="AF50" s="28">
        <v>0</v>
      </c>
    </row>
    <row r="51" spans="1:32" x14ac:dyDescent="0.25">
      <c r="A51" s="27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1.8623999999999998</v>
      </c>
      <c r="AB51" s="28">
        <v>1.8623999999999998</v>
      </c>
      <c r="AC51" s="28">
        <v>0</v>
      </c>
      <c r="AD51" s="28">
        <v>0</v>
      </c>
      <c r="AE51" s="28">
        <v>0</v>
      </c>
      <c r="AF51" s="28">
        <v>0</v>
      </c>
    </row>
    <row r="52" spans="1:32" x14ac:dyDescent="0.25">
      <c r="A52" s="27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1.8623999999999998</v>
      </c>
      <c r="AB52" s="28">
        <v>1.8623999999999998</v>
      </c>
      <c r="AC52" s="28">
        <v>0</v>
      </c>
      <c r="AD52" s="28">
        <v>0</v>
      </c>
      <c r="AE52" s="28">
        <v>0</v>
      </c>
      <c r="AF52" s="28">
        <v>0</v>
      </c>
    </row>
    <row r="53" spans="1:32" x14ac:dyDescent="0.25">
      <c r="A53" s="27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1.8623999999999998</v>
      </c>
      <c r="AB53" s="28">
        <v>1.8623999999999998</v>
      </c>
      <c r="AC53" s="28">
        <v>0</v>
      </c>
      <c r="AD53" s="28">
        <v>0</v>
      </c>
      <c r="AE53" s="28">
        <v>0</v>
      </c>
      <c r="AF53" s="28">
        <v>0</v>
      </c>
    </row>
    <row r="54" spans="1:32" x14ac:dyDescent="0.25">
      <c r="A54" s="27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1.8623999999999998</v>
      </c>
      <c r="AB54" s="28">
        <v>1.8623999999999998</v>
      </c>
      <c r="AC54" s="28">
        <v>0</v>
      </c>
      <c r="AD54" s="28">
        <v>0</v>
      </c>
      <c r="AE54" s="28">
        <v>0</v>
      </c>
      <c r="AF54" s="28">
        <v>0</v>
      </c>
    </row>
    <row r="55" spans="1:32" x14ac:dyDescent="0.25">
      <c r="A55" s="27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1.8623999999999998</v>
      </c>
      <c r="AB55" s="28">
        <v>1.8623999999999998</v>
      </c>
      <c r="AC55" s="28">
        <v>0</v>
      </c>
      <c r="AD55" s="28">
        <v>0</v>
      </c>
      <c r="AE55" s="28">
        <v>0</v>
      </c>
      <c r="AF55" s="28">
        <v>0</v>
      </c>
    </row>
    <row r="56" spans="1:32" x14ac:dyDescent="0.25">
      <c r="A56" s="27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1.8623999999999998</v>
      </c>
      <c r="AB56" s="28">
        <v>1.8623999999999998</v>
      </c>
      <c r="AC56" s="28">
        <v>0</v>
      </c>
      <c r="AD56" s="28">
        <v>0</v>
      </c>
      <c r="AE56" s="28">
        <v>0</v>
      </c>
      <c r="AF56" s="28">
        <v>0</v>
      </c>
    </row>
    <row r="57" spans="1:32" x14ac:dyDescent="0.25">
      <c r="A57" s="27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1.8623999999999998</v>
      </c>
      <c r="AB57" s="28">
        <v>1.8623999999999998</v>
      </c>
      <c r="AC57" s="28">
        <v>0</v>
      </c>
      <c r="AD57" s="28">
        <v>0</v>
      </c>
      <c r="AE57" s="28">
        <v>0</v>
      </c>
      <c r="AF57" s="28">
        <v>0</v>
      </c>
    </row>
    <row r="58" spans="1:32" x14ac:dyDescent="0.25">
      <c r="A58" s="27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1.8623999999999998</v>
      </c>
      <c r="AB58" s="28">
        <v>1.8623999999999998</v>
      </c>
      <c r="AC58" s="28">
        <v>0</v>
      </c>
      <c r="AD58" s="28">
        <v>0</v>
      </c>
      <c r="AE58" s="28">
        <v>0</v>
      </c>
      <c r="AF58" s="28">
        <v>0</v>
      </c>
    </row>
    <row r="59" spans="1:32" x14ac:dyDescent="0.25">
      <c r="A59" s="27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1.8623999999999998</v>
      </c>
      <c r="AB59" s="28">
        <v>1.8623999999999998</v>
      </c>
      <c r="AC59" s="28">
        <v>0</v>
      </c>
      <c r="AD59" s="28">
        <v>0</v>
      </c>
      <c r="AE59" s="28">
        <v>0</v>
      </c>
      <c r="AF59" s="28">
        <v>0</v>
      </c>
    </row>
    <row r="60" spans="1:32" x14ac:dyDescent="0.25">
      <c r="A60" s="27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1.8623999999999998</v>
      </c>
      <c r="AB60" s="28">
        <v>1.8623999999999998</v>
      </c>
      <c r="AC60" s="28">
        <v>0</v>
      </c>
      <c r="AD60" s="28">
        <v>0</v>
      </c>
      <c r="AE60" s="28">
        <v>0</v>
      </c>
      <c r="AF60" s="28">
        <v>0</v>
      </c>
    </row>
    <row r="61" spans="1:32" x14ac:dyDescent="0.25">
      <c r="A61" s="27">
        <v>59</v>
      </c>
      <c r="B61" s="28">
        <v>0</v>
      </c>
      <c r="C61" s="28">
        <v>0</v>
      </c>
      <c r="D61" s="28">
        <v>2.8033000000000001</v>
      </c>
      <c r="E61" s="28">
        <v>2.7935999999999996</v>
      </c>
      <c r="F61" s="28">
        <v>2.7935999999999996</v>
      </c>
      <c r="G61" s="28">
        <v>2.7935999999999996</v>
      </c>
      <c r="H61" s="28">
        <v>2.7935999999999996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1.8623999999999998</v>
      </c>
      <c r="AB61" s="28">
        <v>1.8623999999999998</v>
      </c>
      <c r="AC61" s="28">
        <v>0</v>
      </c>
      <c r="AD61" s="28">
        <v>0</v>
      </c>
      <c r="AE61" s="28">
        <v>0</v>
      </c>
      <c r="AF61" s="28">
        <v>0</v>
      </c>
    </row>
    <row r="62" spans="1:32" x14ac:dyDescent="0.25">
      <c r="A62" s="27">
        <v>60</v>
      </c>
      <c r="B62" s="28">
        <v>0</v>
      </c>
      <c r="C62" s="28">
        <v>0</v>
      </c>
      <c r="D62" s="28">
        <v>2.8033000000000001</v>
      </c>
      <c r="E62" s="28">
        <v>2.7935999999999996</v>
      </c>
      <c r="F62" s="28">
        <v>2.7935999999999996</v>
      </c>
      <c r="G62" s="28">
        <v>2.7935999999999996</v>
      </c>
      <c r="H62" s="28">
        <v>2.7935999999999996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1.8623999999999998</v>
      </c>
      <c r="AB62" s="28">
        <v>1.8623999999999998</v>
      </c>
      <c r="AC62" s="28">
        <v>0</v>
      </c>
      <c r="AD62" s="28">
        <v>0</v>
      </c>
      <c r="AE62" s="28">
        <v>0</v>
      </c>
      <c r="AF62" s="28">
        <v>0</v>
      </c>
    </row>
    <row r="63" spans="1:32" x14ac:dyDescent="0.25">
      <c r="A63" s="27">
        <v>61</v>
      </c>
      <c r="B63" s="28">
        <v>0</v>
      </c>
      <c r="C63" s="28">
        <v>2.8033000000000001</v>
      </c>
      <c r="D63" s="28">
        <v>2.8033000000000001</v>
      </c>
      <c r="E63" s="28">
        <v>0.93119999999999992</v>
      </c>
      <c r="F63" s="28">
        <v>2.7935999999999996</v>
      </c>
      <c r="G63" s="28">
        <v>2.7935999999999996</v>
      </c>
      <c r="H63" s="28">
        <v>2.7935999999999996</v>
      </c>
      <c r="I63" s="28">
        <v>0</v>
      </c>
      <c r="J63" s="28">
        <v>0</v>
      </c>
      <c r="K63" s="28">
        <v>0</v>
      </c>
      <c r="L63" s="28">
        <v>2.8033000000000001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0.94089999999999996</v>
      </c>
      <c r="T63" s="28">
        <v>0.94089999999999996</v>
      </c>
      <c r="U63" s="28">
        <v>0.94089999999999996</v>
      </c>
      <c r="V63" s="28">
        <v>0</v>
      </c>
      <c r="W63" s="28">
        <v>0.94089999999999996</v>
      </c>
      <c r="X63" s="28">
        <v>0.94089999999999996</v>
      </c>
      <c r="Y63" s="28">
        <v>0</v>
      </c>
      <c r="Z63" s="28">
        <v>0</v>
      </c>
      <c r="AA63" s="28">
        <v>2.8033000000000001</v>
      </c>
      <c r="AB63" s="28">
        <v>2.8033000000000001</v>
      </c>
      <c r="AC63" s="28">
        <v>0</v>
      </c>
      <c r="AD63" s="28">
        <v>0</v>
      </c>
      <c r="AE63" s="28">
        <v>0</v>
      </c>
      <c r="AF63" s="28">
        <v>0</v>
      </c>
    </row>
    <row r="64" spans="1:32" x14ac:dyDescent="0.25">
      <c r="A64" s="27">
        <v>62</v>
      </c>
      <c r="B64" s="28">
        <v>0</v>
      </c>
      <c r="C64" s="28">
        <v>2.8033000000000001</v>
      </c>
      <c r="D64" s="28">
        <v>2.8033000000000001</v>
      </c>
      <c r="E64" s="28">
        <v>0.93119999999999992</v>
      </c>
      <c r="F64" s="28">
        <v>2.7935999999999996</v>
      </c>
      <c r="G64" s="28">
        <v>2.7935999999999996</v>
      </c>
      <c r="H64" s="28">
        <v>2.7935999999999996</v>
      </c>
      <c r="I64" s="28">
        <v>0.46559999999999996</v>
      </c>
      <c r="J64" s="28">
        <v>0.46559999999999996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0.94089999999999996</v>
      </c>
      <c r="T64" s="28">
        <v>0.94089999999999996</v>
      </c>
      <c r="U64" s="28">
        <v>0.94089999999999996</v>
      </c>
      <c r="V64" s="28">
        <v>0</v>
      </c>
      <c r="W64" s="28">
        <v>0.94089999999999996</v>
      </c>
      <c r="X64" s="28">
        <v>0.94089999999999996</v>
      </c>
      <c r="Y64" s="28">
        <v>0</v>
      </c>
      <c r="Z64" s="28">
        <v>0</v>
      </c>
      <c r="AA64" s="28">
        <v>2.8033000000000001</v>
      </c>
      <c r="AB64" s="28">
        <v>2.8033000000000001</v>
      </c>
      <c r="AC64" s="28">
        <v>0</v>
      </c>
      <c r="AD64" s="28">
        <v>0</v>
      </c>
      <c r="AE64" s="28">
        <v>0</v>
      </c>
      <c r="AF64" s="28">
        <v>0</v>
      </c>
    </row>
    <row r="65" spans="1:32" x14ac:dyDescent="0.25">
      <c r="A65" s="27">
        <v>63</v>
      </c>
      <c r="B65" s="28">
        <v>0</v>
      </c>
      <c r="C65" s="28">
        <v>2.8033000000000001</v>
      </c>
      <c r="D65" s="28">
        <v>2.8033000000000001</v>
      </c>
      <c r="E65" s="28">
        <v>0.93119999999999992</v>
      </c>
      <c r="F65" s="28">
        <v>2.7935999999999996</v>
      </c>
      <c r="G65" s="28">
        <v>2.7935999999999996</v>
      </c>
      <c r="H65" s="28">
        <v>2.7935999999999996</v>
      </c>
      <c r="I65" s="28">
        <v>0</v>
      </c>
      <c r="J65" s="28">
        <v>0.46559999999999996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0.94089999999999996</v>
      </c>
      <c r="T65" s="28">
        <v>0.94089999999999996</v>
      </c>
      <c r="U65" s="28">
        <v>0.94089999999999996</v>
      </c>
      <c r="V65" s="28">
        <v>0</v>
      </c>
      <c r="W65" s="28">
        <v>0.94089999999999996</v>
      </c>
      <c r="X65" s="28">
        <v>0.94089999999999996</v>
      </c>
      <c r="Y65" s="28">
        <v>0</v>
      </c>
      <c r="Z65" s="28">
        <v>0</v>
      </c>
      <c r="AA65" s="28">
        <v>2.8033000000000001</v>
      </c>
      <c r="AB65" s="28">
        <v>2.8033000000000001</v>
      </c>
      <c r="AC65" s="28">
        <v>0</v>
      </c>
      <c r="AD65" s="28">
        <v>0</v>
      </c>
      <c r="AE65" s="28">
        <v>0</v>
      </c>
      <c r="AF65" s="28">
        <v>0</v>
      </c>
    </row>
    <row r="66" spans="1:32" x14ac:dyDescent="0.25">
      <c r="A66" s="27">
        <v>64</v>
      </c>
      <c r="B66" s="28">
        <v>0</v>
      </c>
      <c r="C66" s="28">
        <v>2.8033000000000001</v>
      </c>
      <c r="D66" s="28">
        <v>2.8033000000000001</v>
      </c>
      <c r="E66" s="28">
        <v>0</v>
      </c>
      <c r="F66" s="28">
        <v>2.7935999999999996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0.94089999999999996</v>
      </c>
      <c r="T66" s="28">
        <v>0.94089999999999996</v>
      </c>
      <c r="U66" s="28">
        <v>0.94089999999999996</v>
      </c>
      <c r="V66" s="28">
        <v>0</v>
      </c>
      <c r="W66" s="28">
        <v>0.94089999999999996</v>
      </c>
      <c r="X66" s="28">
        <v>0.94089999999999996</v>
      </c>
      <c r="Y66" s="28">
        <v>0</v>
      </c>
      <c r="Z66" s="28">
        <v>0</v>
      </c>
      <c r="AA66" s="28">
        <v>2.8033000000000001</v>
      </c>
      <c r="AB66" s="28">
        <v>2.8033000000000001</v>
      </c>
      <c r="AC66" s="28">
        <v>0</v>
      </c>
      <c r="AD66" s="28">
        <v>0</v>
      </c>
      <c r="AE66" s="28">
        <v>0</v>
      </c>
      <c r="AF66" s="28">
        <v>0</v>
      </c>
    </row>
    <row r="67" spans="1:32" x14ac:dyDescent="0.25">
      <c r="A67" s="27">
        <v>65</v>
      </c>
      <c r="B67" s="28">
        <v>0</v>
      </c>
      <c r="C67" s="28">
        <v>2.8033000000000001</v>
      </c>
      <c r="D67" s="28">
        <v>2.8033000000000001</v>
      </c>
      <c r="E67" s="28">
        <v>0.93119999999999992</v>
      </c>
      <c r="F67" s="28">
        <v>2.7935999999999996</v>
      </c>
      <c r="G67" s="28">
        <v>2.7935999999999996</v>
      </c>
      <c r="H67" s="28">
        <v>2.7935999999999996</v>
      </c>
      <c r="I67" s="28">
        <v>0</v>
      </c>
      <c r="J67" s="28">
        <v>0</v>
      </c>
      <c r="K67" s="28">
        <v>0</v>
      </c>
      <c r="L67" s="28">
        <v>1.0282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0.94089999999999996</v>
      </c>
      <c r="T67" s="28">
        <v>0.94089999999999996</v>
      </c>
      <c r="U67" s="28">
        <v>0.94089999999999996</v>
      </c>
      <c r="V67" s="28">
        <v>0</v>
      </c>
      <c r="W67" s="28">
        <v>0.94089999999999996</v>
      </c>
      <c r="X67" s="28">
        <v>0</v>
      </c>
      <c r="Y67" s="28">
        <v>0</v>
      </c>
      <c r="Z67" s="28">
        <v>0</v>
      </c>
      <c r="AA67" s="28">
        <v>2.8033000000000001</v>
      </c>
      <c r="AB67" s="28">
        <v>2.8033000000000001</v>
      </c>
      <c r="AC67" s="28">
        <v>0</v>
      </c>
      <c r="AD67" s="28">
        <v>0</v>
      </c>
      <c r="AE67" s="28">
        <v>0</v>
      </c>
      <c r="AF67" s="28">
        <v>0</v>
      </c>
    </row>
    <row r="68" spans="1:32" x14ac:dyDescent="0.25">
      <c r="A68" s="27">
        <v>66</v>
      </c>
      <c r="B68" s="28">
        <v>0</v>
      </c>
      <c r="C68" s="28">
        <v>2.8033000000000001</v>
      </c>
      <c r="D68" s="28">
        <v>2.8033000000000001</v>
      </c>
      <c r="E68" s="28">
        <v>0.93119999999999992</v>
      </c>
      <c r="F68" s="28">
        <v>2.7935999999999996</v>
      </c>
      <c r="G68" s="28">
        <v>0.93119999999999992</v>
      </c>
      <c r="H68" s="28">
        <v>0.93119999999999992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0.94089999999999996</v>
      </c>
      <c r="T68" s="28">
        <v>0.94089999999999996</v>
      </c>
      <c r="U68" s="28">
        <v>0.94089999999999996</v>
      </c>
      <c r="V68" s="28">
        <v>0</v>
      </c>
      <c r="W68" s="28">
        <v>0.94089999999999996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</row>
    <row r="69" spans="1:32" x14ac:dyDescent="0.25">
      <c r="A69" s="27">
        <v>67</v>
      </c>
      <c r="B69" s="28">
        <v>0</v>
      </c>
      <c r="C69" s="28">
        <v>2.8033000000000001</v>
      </c>
      <c r="D69" s="28">
        <v>2.8033000000000001</v>
      </c>
      <c r="E69" s="28">
        <v>0.46559999999999996</v>
      </c>
      <c r="F69" s="28">
        <v>2.7935999999999996</v>
      </c>
      <c r="G69" s="28">
        <v>0.46559999999999996</v>
      </c>
      <c r="H69" s="28">
        <v>0.46559999999999996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0.94089999999999996</v>
      </c>
      <c r="T69" s="28">
        <v>0.94089999999999996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</row>
    <row r="70" spans="1:32" x14ac:dyDescent="0.25">
      <c r="A70" s="27">
        <v>68</v>
      </c>
      <c r="B70" s="28">
        <v>0</v>
      </c>
      <c r="C70" s="28">
        <v>2.8033000000000001</v>
      </c>
      <c r="D70" s="28">
        <v>0</v>
      </c>
      <c r="E70" s="28">
        <v>0</v>
      </c>
      <c r="F70" s="28">
        <v>2.7935999999999996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0.94089999999999996</v>
      </c>
      <c r="T70" s="28">
        <v>0.56259999999999999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</row>
    <row r="71" spans="1:32" x14ac:dyDescent="0.25">
      <c r="A71" s="27">
        <v>69</v>
      </c>
      <c r="B71" s="28">
        <v>0</v>
      </c>
      <c r="C71" s="28">
        <v>2.8033000000000001</v>
      </c>
      <c r="D71" s="28">
        <v>0</v>
      </c>
      <c r="E71" s="28">
        <v>0.93119999999999992</v>
      </c>
      <c r="F71" s="28">
        <v>2.7935999999999996</v>
      </c>
      <c r="G71" s="28">
        <v>2.7935999999999996</v>
      </c>
      <c r="H71" s="28">
        <v>2.7935999999999996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0.94089999999999996</v>
      </c>
      <c r="T71" s="28">
        <v>0.94089999999999996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</row>
    <row r="72" spans="1:32" x14ac:dyDescent="0.25">
      <c r="A72" s="27">
        <v>70</v>
      </c>
      <c r="B72" s="28">
        <v>0</v>
      </c>
      <c r="C72" s="28">
        <v>2.8033000000000001</v>
      </c>
      <c r="D72" s="28">
        <v>0</v>
      </c>
      <c r="E72" s="28">
        <v>0</v>
      </c>
      <c r="F72" s="28">
        <v>2.7935999999999996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0.94089999999999996</v>
      </c>
      <c r="T72" s="28">
        <v>0.94089999999999996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</row>
    <row r="73" spans="1:32" x14ac:dyDescent="0.25">
      <c r="A73" s="27">
        <v>71</v>
      </c>
      <c r="B73" s="28">
        <v>0</v>
      </c>
      <c r="C73" s="28">
        <v>2.8033000000000001</v>
      </c>
      <c r="D73" s="28">
        <v>0</v>
      </c>
      <c r="E73" s="28">
        <v>2.7935999999999996</v>
      </c>
      <c r="F73" s="28">
        <v>2.7935999999999996</v>
      </c>
      <c r="G73" s="28">
        <v>2.7935999999999996</v>
      </c>
      <c r="H73" s="28">
        <v>2.7935999999999996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0.94089999999999996</v>
      </c>
      <c r="T73" s="28">
        <v>0.94089999999999996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</row>
    <row r="74" spans="1:32" x14ac:dyDescent="0.25">
      <c r="A74" s="27">
        <v>72</v>
      </c>
      <c r="B74" s="28">
        <v>0</v>
      </c>
      <c r="C74" s="28">
        <v>2.8033000000000001</v>
      </c>
      <c r="D74" s="28">
        <v>0</v>
      </c>
      <c r="E74" s="28">
        <v>0</v>
      </c>
      <c r="F74" s="28">
        <v>1.3967999999999998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</row>
    <row r="75" spans="1:32" x14ac:dyDescent="0.25">
      <c r="A75" s="27">
        <v>73</v>
      </c>
      <c r="B75" s="28">
        <v>0</v>
      </c>
      <c r="C75" s="28">
        <v>0.93119999999999992</v>
      </c>
      <c r="D75" s="28">
        <v>0</v>
      </c>
      <c r="E75" s="28">
        <v>2.7935999999999996</v>
      </c>
      <c r="F75" s="28">
        <v>2.7935999999999996</v>
      </c>
      <c r="G75" s="28">
        <v>2.7935999999999996</v>
      </c>
      <c r="H75" s="28">
        <v>2.7935999999999996</v>
      </c>
      <c r="I75" s="28">
        <v>2.7935999999999996</v>
      </c>
      <c r="J75" s="28">
        <v>2.7935999999999996</v>
      </c>
      <c r="K75" s="28">
        <v>2.7935999999999996</v>
      </c>
      <c r="L75" s="28">
        <v>2.8033000000000001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2.8129999999999997</v>
      </c>
      <c r="T75" s="28">
        <v>1.8720999999999999</v>
      </c>
      <c r="U75" s="28">
        <v>1.8720999999999999</v>
      </c>
      <c r="V75" s="28">
        <v>0</v>
      </c>
      <c r="W75" s="28">
        <v>1.8720999999999999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</row>
    <row r="76" spans="1:32" x14ac:dyDescent="0.25">
      <c r="A76" s="27">
        <v>74</v>
      </c>
      <c r="B76" s="28">
        <v>0</v>
      </c>
      <c r="C76" s="28">
        <v>0</v>
      </c>
      <c r="D76" s="28">
        <v>0</v>
      </c>
      <c r="E76" s="28">
        <v>0.93119999999999992</v>
      </c>
      <c r="F76" s="28">
        <v>2.7935999999999996</v>
      </c>
      <c r="G76" s="28">
        <v>0.93119999999999992</v>
      </c>
      <c r="H76" s="28">
        <v>0.93119999999999992</v>
      </c>
      <c r="I76" s="28">
        <v>0.93119999999999992</v>
      </c>
      <c r="J76" s="28">
        <v>0.93119999999999992</v>
      </c>
      <c r="K76" s="28">
        <v>2.7935999999999996</v>
      </c>
      <c r="L76" s="28">
        <v>0.93119999999999992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0.94089999999999996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</row>
    <row r="77" spans="1:32" x14ac:dyDescent="0.25">
      <c r="A77" s="27">
        <v>75</v>
      </c>
      <c r="B77" s="28">
        <v>0.93119999999999992</v>
      </c>
      <c r="C77" s="28">
        <v>0.93119999999999992</v>
      </c>
      <c r="D77" s="28">
        <v>0</v>
      </c>
      <c r="E77" s="28">
        <v>0</v>
      </c>
      <c r="F77" s="28">
        <v>1.3967999999999998</v>
      </c>
      <c r="G77" s="28">
        <v>0</v>
      </c>
      <c r="H77" s="28">
        <v>0</v>
      </c>
      <c r="I77" s="28">
        <v>0</v>
      </c>
      <c r="J77" s="28">
        <v>0</v>
      </c>
      <c r="K77" s="28">
        <v>1.8623999999999998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</row>
    <row r="78" spans="1:32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7" t="s">
        <v>112</v>
      </c>
      <c r="B99" s="27">
        <v>2.3279999999999997E-4</v>
      </c>
      <c r="C99" s="27">
        <v>8.875499999999998E-3</v>
      </c>
      <c r="D99" s="27">
        <v>7.7090750000000001E-3</v>
      </c>
      <c r="E99" s="27">
        <v>9.4283999999999982E-3</v>
      </c>
      <c r="F99" s="27">
        <v>1.6063199999999993E-2</v>
      </c>
      <c r="G99" s="27">
        <v>1.1174399999999994E-2</v>
      </c>
      <c r="H99" s="27">
        <v>6.8675999999999989E-3</v>
      </c>
      <c r="I99" s="27">
        <v>1.1639999999999999E-3</v>
      </c>
      <c r="J99" s="27">
        <v>1.2803999999999997E-3</v>
      </c>
      <c r="K99" s="27">
        <v>1.8623999999999997E-3</v>
      </c>
      <c r="L99" s="27">
        <v>2.5947500000000003E-3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0</v>
      </c>
      <c r="S99" s="27">
        <v>4.2316249999999984E-3</v>
      </c>
      <c r="T99" s="27">
        <v>3.4313749999999991E-3</v>
      </c>
      <c r="U99" s="27">
        <v>2.5850499999999998E-3</v>
      </c>
      <c r="V99" s="27">
        <v>0</v>
      </c>
      <c r="W99" s="27">
        <v>2.5850499999999998E-3</v>
      </c>
      <c r="X99" s="27">
        <v>1.6465749999999999E-3</v>
      </c>
      <c r="Y99" s="27">
        <v>0</v>
      </c>
      <c r="Z99" s="27">
        <v>0</v>
      </c>
      <c r="AA99" s="27">
        <v>1.4217775000000004E-2</v>
      </c>
      <c r="AB99" s="27">
        <v>1.5643675000000003E-2</v>
      </c>
      <c r="AC99" s="27">
        <v>0</v>
      </c>
      <c r="AD99" s="27">
        <v>0</v>
      </c>
      <c r="AE99" s="27">
        <v>0</v>
      </c>
      <c r="AF99" s="27">
        <v>0</v>
      </c>
      <c r="AG99" s="29"/>
    </row>
    <row r="102" spans="1:33" x14ac:dyDescent="0.25">
      <c r="B102" s="30" t="s">
        <v>113</v>
      </c>
      <c r="C102" s="74">
        <v>0.11159365000000002</v>
      </c>
      <c r="D102" s="74"/>
    </row>
    <row r="107" spans="1:33" x14ac:dyDescent="0.25">
      <c r="C107" s="73"/>
      <c r="D107" s="7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139</v>
      </c>
      <c r="B1" s="7"/>
    </row>
    <row r="2" spans="1:33" x14ac:dyDescent="0.25">
      <c r="A2" s="7" t="s">
        <v>109</v>
      </c>
      <c r="B2" s="7"/>
      <c r="C2" s="14">
        <f>SUM(C12:AG107)/4000</f>
        <v>-0.35599999999999998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53"/>
      <c r="B4" s="54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>
        <v>0</v>
      </c>
      <c r="J12" s="15"/>
      <c r="K12" s="15">
        <v>0</v>
      </c>
      <c r="L12" s="15"/>
      <c r="M12" s="15">
        <v>0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>
        <v>0</v>
      </c>
      <c r="J13" s="15"/>
      <c r="K13" s="15">
        <v>0</v>
      </c>
      <c r="L13" s="15"/>
      <c r="M13" s="15">
        <v>0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>
        <v>0</v>
      </c>
      <c r="J14" s="15"/>
      <c r="K14" s="15">
        <v>0</v>
      </c>
      <c r="L14" s="15"/>
      <c r="M14" s="15">
        <v>0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>
        <v>0</v>
      </c>
      <c r="J15" s="15"/>
      <c r="K15" s="15">
        <v>0</v>
      </c>
      <c r="L15" s="15"/>
      <c r="M15" s="15">
        <v>0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>
        <v>0</v>
      </c>
      <c r="J16" s="15"/>
      <c r="K16" s="15">
        <v>0</v>
      </c>
      <c r="L16" s="15"/>
      <c r="M16" s="15">
        <v>0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>
        <v>0</v>
      </c>
      <c r="J17" s="15"/>
      <c r="K17" s="15">
        <v>0</v>
      </c>
      <c r="L17" s="15"/>
      <c r="M17" s="15">
        <v>0</v>
      </c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>
        <v>0</v>
      </c>
      <c r="J18" s="15"/>
      <c r="K18" s="15">
        <v>0</v>
      </c>
      <c r="L18" s="15"/>
      <c r="M18" s="15">
        <v>0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>
        <v>0</v>
      </c>
      <c r="J19" s="15"/>
      <c r="K19" s="15">
        <v>0</v>
      </c>
      <c r="L19" s="15"/>
      <c r="M19" s="15">
        <v>0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>
        <v>0</v>
      </c>
      <c r="J20" s="15"/>
      <c r="K20" s="15">
        <v>0</v>
      </c>
      <c r="L20" s="15"/>
      <c r="M20" s="15">
        <v>0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>
        <v>0</v>
      </c>
      <c r="J21" s="15"/>
      <c r="K21" s="15">
        <v>0</v>
      </c>
      <c r="L21" s="15"/>
      <c r="M21" s="15">
        <v>0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>
        <v>0</v>
      </c>
      <c r="J22" s="15"/>
      <c r="K22" s="15">
        <v>0</v>
      </c>
      <c r="L22" s="15"/>
      <c r="M22" s="15">
        <v>0</v>
      </c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>
        <v>0</v>
      </c>
      <c r="J23" s="15"/>
      <c r="K23" s="15">
        <v>0</v>
      </c>
      <c r="L23" s="15"/>
      <c r="M23" s="15">
        <v>0</v>
      </c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>
        <v>0</v>
      </c>
      <c r="J24" s="15"/>
      <c r="K24" s="15">
        <v>0</v>
      </c>
      <c r="L24" s="15"/>
      <c r="M24" s="15">
        <v>0</v>
      </c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>
        <v>0</v>
      </c>
      <c r="J25" s="15"/>
      <c r="K25" s="15">
        <v>0</v>
      </c>
      <c r="L25" s="15"/>
      <c r="M25" s="15">
        <v>0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>
        <v>0</v>
      </c>
      <c r="J26" s="15"/>
      <c r="K26" s="15">
        <v>0</v>
      </c>
      <c r="L26" s="15"/>
      <c r="M26" s="15">
        <v>0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>
        <v>0</v>
      </c>
      <c r="J27" s="15"/>
      <c r="K27" s="15">
        <v>0</v>
      </c>
      <c r="L27" s="15"/>
      <c r="M27" s="15">
        <v>0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>
        <v>0</v>
      </c>
      <c r="J28" s="15"/>
      <c r="K28" s="15">
        <v>0</v>
      </c>
      <c r="L28" s="15"/>
      <c r="M28" s="15">
        <v>0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>
        <v>0</v>
      </c>
      <c r="J29" s="15"/>
      <c r="K29" s="15">
        <v>0</v>
      </c>
      <c r="L29" s="15"/>
      <c r="M29" s="15">
        <v>0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>
        <v>0</v>
      </c>
      <c r="J30" s="15"/>
      <c r="K30" s="15">
        <v>0</v>
      </c>
      <c r="L30" s="15"/>
      <c r="M30" s="15">
        <v>0</v>
      </c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>
        <v>0</v>
      </c>
      <c r="J31" s="15"/>
      <c r="K31" s="15">
        <v>0</v>
      </c>
      <c r="L31" s="15"/>
      <c r="M31" s="15">
        <v>0</v>
      </c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>
        <v>0</v>
      </c>
      <c r="J32" s="15"/>
      <c r="K32" s="15">
        <v>0</v>
      </c>
      <c r="L32" s="15"/>
      <c r="M32" s="15">
        <v>0</v>
      </c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>
        <v>0</v>
      </c>
      <c r="J33" s="15"/>
      <c r="K33" s="15">
        <v>0</v>
      </c>
      <c r="L33" s="15"/>
      <c r="M33" s="15">
        <v>0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>
        <v>0</v>
      </c>
      <c r="J34" s="15"/>
      <c r="K34" s="15">
        <v>0</v>
      </c>
      <c r="L34" s="15"/>
      <c r="M34" s="15">
        <v>0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>
        <v>0</v>
      </c>
      <c r="J35" s="15"/>
      <c r="K35" s="15">
        <v>0</v>
      </c>
      <c r="L35" s="15"/>
      <c r="M35" s="15">
        <v>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>
        <v>0</v>
      </c>
      <c r="J36" s="15"/>
      <c r="K36" s="15">
        <v>0</v>
      </c>
      <c r="L36" s="15"/>
      <c r="M36" s="15">
        <v>0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>
        <v>0</v>
      </c>
      <c r="J37" s="15"/>
      <c r="K37" s="15">
        <v>0</v>
      </c>
      <c r="L37" s="15"/>
      <c r="M37" s="15">
        <v>0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>
        <v>0</v>
      </c>
      <c r="J38" s="15"/>
      <c r="K38" s="15">
        <v>0</v>
      </c>
      <c r="L38" s="15"/>
      <c r="M38" s="15">
        <v>0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>
        <v>0</v>
      </c>
      <c r="J39" s="15"/>
      <c r="K39" s="15">
        <v>0</v>
      </c>
      <c r="L39" s="15"/>
      <c r="M39" s="15">
        <v>0</v>
      </c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>
        <v>0</v>
      </c>
      <c r="J40" s="15"/>
      <c r="K40" s="15">
        <v>0</v>
      </c>
      <c r="L40" s="15"/>
      <c r="M40" s="15">
        <v>0</v>
      </c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>
        <v>0</v>
      </c>
      <c r="J41" s="15"/>
      <c r="K41" s="15">
        <v>0</v>
      </c>
      <c r="L41" s="15"/>
      <c r="M41" s="15">
        <v>0</v>
      </c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>
        <v>0</v>
      </c>
      <c r="J42" s="15"/>
      <c r="K42" s="15">
        <v>0</v>
      </c>
      <c r="L42" s="15"/>
      <c r="M42" s="15">
        <v>0</v>
      </c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>
        <v>0</v>
      </c>
      <c r="J43" s="15"/>
      <c r="K43" s="15">
        <v>0</v>
      </c>
      <c r="L43" s="15"/>
      <c r="M43" s="15">
        <v>0</v>
      </c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>
        <v>0</v>
      </c>
      <c r="J44" s="15"/>
      <c r="K44" s="15">
        <v>0</v>
      </c>
      <c r="L44" s="15"/>
      <c r="M44" s="15">
        <v>0</v>
      </c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>
        <v>0</v>
      </c>
      <c r="J45" s="15"/>
      <c r="K45" s="15">
        <v>0</v>
      </c>
      <c r="L45" s="15"/>
      <c r="M45" s="15">
        <v>0</v>
      </c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>
        <v>0</v>
      </c>
      <c r="J46" s="15"/>
      <c r="K46" s="15">
        <v>0</v>
      </c>
      <c r="L46" s="15"/>
      <c r="M46" s="15">
        <v>0</v>
      </c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>
        <v>0</v>
      </c>
      <c r="J47" s="15"/>
      <c r="K47" s="15">
        <v>0</v>
      </c>
      <c r="L47" s="15"/>
      <c r="M47" s="15">
        <v>0</v>
      </c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>
        <v>0</v>
      </c>
      <c r="J48" s="15"/>
      <c r="K48" s="15">
        <v>0</v>
      </c>
      <c r="L48" s="15"/>
      <c r="M48" s="15">
        <v>0</v>
      </c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>
        <v>0</v>
      </c>
      <c r="J49" s="15"/>
      <c r="K49" s="15">
        <v>0</v>
      </c>
      <c r="L49" s="15"/>
      <c r="M49" s="15">
        <v>0</v>
      </c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>
        <v>0</v>
      </c>
      <c r="J50" s="15"/>
      <c r="K50" s="15">
        <v>0</v>
      </c>
      <c r="L50" s="15"/>
      <c r="M50" s="15">
        <v>0</v>
      </c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>
        <v>0</v>
      </c>
      <c r="J51" s="15"/>
      <c r="K51" s="15">
        <v>0</v>
      </c>
      <c r="L51" s="15"/>
      <c r="M51" s="15">
        <v>0</v>
      </c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>
        <v>0</v>
      </c>
      <c r="J52" s="15"/>
      <c r="K52" s="15">
        <v>0</v>
      </c>
      <c r="L52" s="15"/>
      <c r="M52" s="15">
        <v>0</v>
      </c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>
        <v>0</v>
      </c>
      <c r="J53" s="15"/>
      <c r="K53" s="15">
        <v>0</v>
      </c>
      <c r="L53" s="15"/>
      <c r="M53" s="15">
        <v>0</v>
      </c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>
        <v>0</v>
      </c>
      <c r="J54" s="15"/>
      <c r="K54" s="15">
        <v>0</v>
      </c>
      <c r="L54" s="15"/>
      <c r="M54" s="15">
        <v>0</v>
      </c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>
        <v>0</v>
      </c>
      <c r="J55" s="15"/>
      <c r="K55" s="15">
        <v>0</v>
      </c>
      <c r="L55" s="15"/>
      <c r="M55" s="15">
        <v>0</v>
      </c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>
        <v>0</v>
      </c>
      <c r="J56" s="15"/>
      <c r="K56" s="15">
        <v>0</v>
      </c>
      <c r="L56" s="15"/>
      <c r="M56" s="15">
        <v>0</v>
      </c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>
        <v>0</v>
      </c>
      <c r="J57" s="15"/>
      <c r="K57" s="15">
        <v>0</v>
      </c>
      <c r="L57" s="15"/>
      <c r="M57" s="15">
        <v>0</v>
      </c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>
        <v>0</v>
      </c>
      <c r="J58" s="15"/>
      <c r="K58" s="15">
        <v>0</v>
      </c>
      <c r="L58" s="15"/>
      <c r="M58" s="15">
        <v>0</v>
      </c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>
        <v>0</v>
      </c>
      <c r="J59" s="15"/>
      <c r="K59" s="15">
        <v>0</v>
      </c>
      <c r="L59" s="15"/>
      <c r="M59" s="15">
        <v>0</v>
      </c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>
        <v>0</v>
      </c>
      <c r="J60" s="15"/>
      <c r="K60" s="15">
        <v>0</v>
      </c>
      <c r="L60" s="15"/>
      <c r="M60" s="15">
        <v>0</v>
      </c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>
        <v>0</v>
      </c>
      <c r="J61" s="15"/>
      <c r="K61" s="15">
        <v>0</v>
      </c>
      <c r="L61" s="15"/>
      <c r="M61" s="15">
        <v>0</v>
      </c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>
        <v>0</v>
      </c>
      <c r="J62" s="15"/>
      <c r="K62" s="15">
        <v>0</v>
      </c>
      <c r="L62" s="15"/>
      <c r="M62" s="15">
        <v>0</v>
      </c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>
        <v>0</v>
      </c>
      <c r="J63" s="15"/>
      <c r="K63" s="15">
        <v>0</v>
      </c>
      <c r="L63" s="15"/>
      <c r="M63" s="15">
        <v>0</v>
      </c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>
        <v>0</v>
      </c>
      <c r="J64" s="15"/>
      <c r="K64" s="15">
        <v>0</v>
      </c>
      <c r="L64" s="15"/>
      <c r="M64" s="15">
        <v>0</v>
      </c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>
        <v>0</v>
      </c>
      <c r="J65" s="15"/>
      <c r="K65" s="15">
        <v>0</v>
      </c>
      <c r="L65" s="15"/>
      <c r="M65" s="15">
        <v>0</v>
      </c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>
        <v>0</v>
      </c>
      <c r="J66" s="15"/>
      <c r="K66" s="15">
        <v>0</v>
      </c>
      <c r="L66" s="15"/>
      <c r="M66" s="15">
        <v>0</v>
      </c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>
        <v>0</v>
      </c>
      <c r="J67" s="15"/>
      <c r="K67" s="15">
        <v>0</v>
      </c>
      <c r="L67" s="15"/>
      <c r="M67" s="15">
        <v>0</v>
      </c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>
        <v>0</v>
      </c>
      <c r="J68" s="15"/>
      <c r="K68" s="15">
        <v>0</v>
      </c>
      <c r="L68" s="15"/>
      <c r="M68" s="15">
        <v>0</v>
      </c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>
        <v>0</v>
      </c>
      <c r="J69" s="15"/>
      <c r="K69" s="15">
        <v>0</v>
      </c>
      <c r="L69" s="15"/>
      <c r="M69" s="15">
        <v>0</v>
      </c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>
        <v>0</v>
      </c>
      <c r="J70" s="15"/>
      <c r="K70" s="15">
        <v>0</v>
      </c>
      <c r="L70" s="15"/>
      <c r="M70" s="15">
        <v>0</v>
      </c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>
        <v>0</v>
      </c>
      <c r="J71" s="15"/>
      <c r="K71" s="15">
        <v>0</v>
      </c>
      <c r="L71" s="15"/>
      <c r="M71" s="15">
        <v>0</v>
      </c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>
        <v>0</v>
      </c>
      <c r="J72" s="15"/>
      <c r="K72" s="15">
        <v>0</v>
      </c>
      <c r="L72" s="15"/>
      <c r="M72" s="15">
        <v>0</v>
      </c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>
        <v>0</v>
      </c>
      <c r="J73" s="15"/>
      <c r="K73" s="15">
        <v>0</v>
      </c>
      <c r="L73" s="15"/>
      <c r="M73" s="15">
        <v>0</v>
      </c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>
        <v>0</v>
      </c>
      <c r="J74" s="15"/>
      <c r="K74" s="15">
        <v>0</v>
      </c>
      <c r="L74" s="15"/>
      <c r="M74" s="15">
        <v>0</v>
      </c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>
        <v>0</v>
      </c>
      <c r="J75" s="15"/>
      <c r="K75" s="15">
        <v>0</v>
      </c>
      <c r="L75" s="15"/>
      <c r="M75" s="15">
        <v>0</v>
      </c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>
        <v>0</v>
      </c>
      <c r="J76" s="15"/>
      <c r="K76" s="15">
        <v>0</v>
      </c>
      <c r="L76" s="15"/>
      <c r="M76" s="15">
        <v>0</v>
      </c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>
        <v>0</v>
      </c>
      <c r="J77" s="15"/>
      <c r="K77" s="15">
        <v>0</v>
      </c>
      <c r="L77" s="15"/>
      <c r="M77" s="15">
        <v>0</v>
      </c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>
        <v>0</v>
      </c>
      <c r="J78" s="15"/>
      <c r="K78" s="15">
        <v>0</v>
      </c>
      <c r="L78" s="15"/>
      <c r="M78" s="15">
        <v>0</v>
      </c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>
        <v>0</v>
      </c>
      <c r="J79" s="15"/>
      <c r="K79" s="15">
        <v>0</v>
      </c>
      <c r="L79" s="15"/>
      <c r="M79" s="15">
        <v>0</v>
      </c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>
        <v>0</v>
      </c>
      <c r="J80" s="15"/>
      <c r="K80" s="15">
        <v>0</v>
      </c>
      <c r="L80" s="15"/>
      <c r="M80" s="15">
        <v>0</v>
      </c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>
        <v>0</v>
      </c>
      <c r="J81" s="15"/>
      <c r="K81" s="15">
        <v>0</v>
      </c>
      <c r="L81" s="15"/>
      <c r="M81" s="15">
        <v>0</v>
      </c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>
        <v>0</v>
      </c>
      <c r="J82" s="15"/>
      <c r="K82" s="15">
        <v>0</v>
      </c>
      <c r="L82" s="15"/>
      <c r="M82" s="15">
        <v>0</v>
      </c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>
        <v>0</v>
      </c>
      <c r="J83" s="15"/>
      <c r="K83" s="15">
        <v>0</v>
      </c>
      <c r="L83" s="15"/>
      <c r="M83" s="15">
        <v>0</v>
      </c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>
        <v>0</v>
      </c>
      <c r="J84" s="15"/>
      <c r="K84" s="15">
        <v>0</v>
      </c>
      <c r="L84" s="15"/>
      <c r="M84" s="15">
        <v>0</v>
      </c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>
        <v>0</v>
      </c>
      <c r="J85" s="15"/>
      <c r="K85" s="15">
        <v>0</v>
      </c>
      <c r="L85" s="15"/>
      <c r="M85" s="15">
        <v>0</v>
      </c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>
        <v>0</v>
      </c>
      <c r="J86" s="15"/>
      <c r="K86" s="15">
        <v>-20</v>
      </c>
      <c r="L86" s="15"/>
      <c r="M86" s="15">
        <v>-22</v>
      </c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>
        <v>0</v>
      </c>
      <c r="J87" s="15"/>
      <c r="K87" s="15">
        <v>-20</v>
      </c>
      <c r="L87" s="15"/>
      <c r="M87" s="15">
        <v>-22</v>
      </c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>
        <v>-25</v>
      </c>
      <c r="J88" s="15"/>
      <c r="K88" s="15">
        <v>-20</v>
      </c>
      <c r="L88" s="15"/>
      <c r="M88" s="15">
        <v>-22</v>
      </c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>
        <v>-25</v>
      </c>
      <c r="J89" s="15"/>
      <c r="K89" s="15">
        <v>-20</v>
      </c>
      <c r="L89" s="15"/>
      <c r="M89" s="15">
        <v>-22</v>
      </c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>
        <v>-25</v>
      </c>
      <c r="J90" s="15"/>
      <c r="K90" s="15">
        <v>-20</v>
      </c>
      <c r="L90" s="15"/>
      <c r="M90" s="15">
        <v>-22</v>
      </c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>
        <v>-25</v>
      </c>
      <c r="J91" s="15"/>
      <c r="K91" s="15">
        <v>-20</v>
      </c>
      <c r="L91" s="15"/>
      <c r="M91" s="15">
        <v>-22</v>
      </c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>
        <v>-25</v>
      </c>
      <c r="J92" s="15"/>
      <c r="K92" s="15">
        <v>-20</v>
      </c>
      <c r="L92" s="15"/>
      <c r="M92" s="15">
        <v>-22</v>
      </c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>
        <v>-25</v>
      </c>
      <c r="J93" s="15"/>
      <c r="K93" s="15">
        <v>-20</v>
      </c>
      <c r="L93" s="15"/>
      <c r="M93" s="15">
        <v>-22</v>
      </c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>
        <v>-25</v>
      </c>
      <c r="J94" s="15"/>
      <c r="K94" s="15">
        <v>-20</v>
      </c>
      <c r="L94" s="15"/>
      <c r="M94" s="15">
        <v>-22</v>
      </c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>
        <v>-25</v>
      </c>
      <c r="J95" s="15"/>
      <c r="K95" s="15">
        <v>-20</v>
      </c>
      <c r="L95" s="15"/>
      <c r="M95" s="15">
        <v>-22</v>
      </c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>
        <v>-25</v>
      </c>
      <c r="J96" s="15"/>
      <c r="K96" s="15">
        <v>-20</v>
      </c>
      <c r="L96" s="15"/>
      <c r="M96" s="15">
        <v>-22</v>
      </c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>
        <v>-25</v>
      </c>
      <c r="J97" s="15"/>
      <c r="K97" s="15">
        <v>-20</v>
      </c>
      <c r="L97" s="15"/>
      <c r="M97" s="15">
        <v>-22</v>
      </c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>
        <v>-25</v>
      </c>
      <c r="J98" s="15"/>
      <c r="K98" s="15">
        <v>-20</v>
      </c>
      <c r="L98" s="15"/>
      <c r="M98" s="15">
        <v>-22</v>
      </c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>
        <v>-25</v>
      </c>
      <c r="J99" s="15"/>
      <c r="K99" s="15">
        <v>-20</v>
      </c>
      <c r="L99" s="15"/>
      <c r="M99" s="15">
        <v>-22</v>
      </c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>
        <v>-25</v>
      </c>
      <c r="J100" s="15"/>
      <c r="K100" s="15">
        <v>-20</v>
      </c>
      <c r="L100" s="15"/>
      <c r="M100" s="15">
        <v>-22</v>
      </c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>
        <v>-25</v>
      </c>
      <c r="J101" s="15"/>
      <c r="K101" s="15">
        <v>-20</v>
      </c>
      <c r="L101" s="15"/>
      <c r="M101" s="15">
        <v>-22</v>
      </c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>
        <v>-25</v>
      </c>
      <c r="J102" s="15"/>
      <c r="K102" s="15">
        <v>-20</v>
      </c>
      <c r="L102" s="15"/>
      <c r="M102" s="15">
        <v>-22</v>
      </c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>
        <v>-25</v>
      </c>
      <c r="J103" s="15"/>
      <c r="K103" s="15">
        <v>-20</v>
      </c>
      <c r="L103" s="15"/>
      <c r="M103" s="15">
        <v>-22</v>
      </c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>
        <v>-25</v>
      </c>
      <c r="J104" s="15"/>
      <c r="K104" s="15">
        <v>-20</v>
      </c>
      <c r="L104" s="15"/>
      <c r="M104" s="15">
        <v>-22</v>
      </c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>
        <v>-25</v>
      </c>
      <c r="J105" s="15"/>
      <c r="K105" s="15">
        <v>-20</v>
      </c>
      <c r="L105" s="15"/>
      <c r="M105" s="15">
        <v>-22</v>
      </c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>
        <v>-25</v>
      </c>
      <c r="J106" s="15"/>
      <c r="K106" s="15">
        <v>-20</v>
      </c>
      <c r="L106" s="15"/>
      <c r="M106" s="15">
        <v>-22</v>
      </c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>
        <v>-25</v>
      </c>
      <c r="J107" s="15"/>
      <c r="K107" s="15">
        <v>-20</v>
      </c>
      <c r="L107" s="15"/>
      <c r="M107" s="15">
        <v>-22</v>
      </c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-0.125</v>
      </c>
      <c r="J108" s="10">
        <f t="shared" si="0"/>
        <v>0</v>
      </c>
      <c r="K108" s="10">
        <f t="shared" si="0"/>
        <v>-0.11</v>
      </c>
      <c r="L108" s="10">
        <f t="shared" si="0"/>
        <v>0</v>
      </c>
      <c r="M108" s="10">
        <f t="shared" si="0"/>
        <v>-0.121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-25</v>
      </c>
      <c r="J110" s="10">
        <f t="shared" si="4"/>
        <v>0</v>
      </c>
      <c r="K110" s="10">
        <f t="shared" si="4"/>
        <v>-20</v>
      </c>
      <c r="L110" s="10">
        <f t="shared" si="4"/>
        <v>0</v>
      </c>
      <c r="M110" s="10">
        <f t="shared" si="4"/>
        <v>-22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>
        <f t="shared" si="6"/>
        <v>-5.208333333333333</v>
      </c>
      <c r="J111" s="10" t="e">
        <f t="shared" si="6"/>
        <v>#DIV/0!</v>
      </c>
      <c r="K111" s="10">
        <f t="shared" si="6"/>
        <v>-4.583333333333333</v>
      </c>
      <c r="L111" s="10" t="e">
        <f t="shared" si="6"/>
        <v>#DIV/0!</v>
      </c>
      <c r="M111" s="10">
        <f t="shared" si="6"/>
        <v>-5.041666666666667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119</v>
      </c>
      <c r="B1" s="7"/>
    </row>
    <row r="2" spans="1:33" x14ac:dyDescent="0.25">
      <c r="A2" s="7" t="s">
        <v>109</v>
      </c>
      <c r="B2" s="7"/>
      <c r="C2" s="14">
        <f>SUM(C12:AG107)/4000</f>
        <v>-27.325410000000662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>
        <v>-61.22</v>
      </c>
      <c r="D12" s="15">
        <v>-61.22</v>
      </c>
      <c r="E12" s="15">
        <v>-61.22</v>
      </c>
      <c r="F12" s="15">
        <v>-61.35</v>
      </c>
      <c r="G12" s="15">
        <v>-61.35</v>
      </c>
      <c r="H12" s="15">
        <v>-61.35</v>
      </c>
      <c r="I12" s="15">
        <v>-61.35</v>
      </c>
      <c r="J12" s="15">
        <v>-61.35</v>
      </c>
      <c r="K12" s="15">
        <v>-61.35</v>
      </c>
      <c r="L12" s="15">
        <v>-61.35</v>
      </c>
      <c r="M12" s="15">
        <v>-61.24</v>
      </c>
      <c r="N12" s="15">
        <v>-61.24</v>
      </c>
      <c r="O12" s="15">
        <v>-61.24</v>
      </c>
      <c r="P12" s="15">
        <v>-61.24</v>
      </c>
      <c r="Q12" s="15">
        <v>-61.24</v>
      </c>
      <c r="R12" s="15">
        <v>-61.24</v>
      </c>
      <c r="S12" s="15">
        <v>-61.24</v>
      </c>
      <c r="T12" s="15">
        <v>-61.13</v>
      </c>
      <c r="U12" s="15">
        <v>-61.13</v>
      </c>
      <c r="V12" s="15"/>
      <c r="W12" s="15"/>
      <c r="X12" s="15">
        <v>0</v>
      </c>
      <c r="Y12" s="15">
        <v>-61.13</v>
      </c>
      <c r="Z12" s="15">
        <v>-61.13</v>
      </c>
      <c r="AA12" s="15">
        <v>0</v>
      </c>
      <c r="AB12" s="15">
        <v>-61.33</v>
      </c>
      <c r="AC12" s="15"/>
      <c r="AD12" s="15">
        <v>-61.33</v>
      </c>
      <c r="AE12" s="15">
        <v>-61.33</v>
      </c>
      <c r="AF12" s="15">
        <v>-61.33</v>
      </c>
      <c r="AG12" s="15">
        <v>-61.33</v>
      </c>
    </row>
    <row r="13" spans="1:33" x14ac:dyDescent="0.25">
      <c r="A13" s="5">
        <v>2</v>
      </c>
      <c r="B13" s="5" t="s">
        <v>10</v>
      </c>
      <c r="C13" s="15">
        <v>-61.22</v>
      </c>
      <c r="D13" s="15">
        <v>-61.22</v>
      </c>
      <c r="E13" s="15">
        <v>-61.22</v>
      </c>
      <c r="F13" s="15">
        <v>-61.35</v>
      </c>
      <c r="G13" s="15">
        <v>-61.35</v>
      </c>
      <c r="H13" s="15">
        <v>-61.35</v>
      </c>
      <c r="I13" s="15">
        <v>-61.35</v>
      </c>
      <c r="J13" s="15">
        <v>-61.35</v>
      </c>
      <c r="K13" s="15">
        <v>-61.35</v>
      </c>
      <c r="L13" s="15">
        <v>-61.35</v>
      </c>
      <c r="M13" s="15">
        <v>-61.24</v>
      </c>
      <c r="N13" s="15">
        <v>-61.24</v>
      </c>
      <c r="O13" s="15">
        <v>-61.24</v>
      </c>
      <c r="P13" s="15">
        <v>-61.24</v>
      </c>
      <c r="Q13" s="15">
        <v>-61.24</v>
      </c>
      <c r="R13" s="15">
        <v>-61.24</v>
      </c>
      <c r="S13" s="15">
        <v>-61.24</v>
      </c>
      <c r="T13" s="15">
        <v>-61.13</v>
      </c>
      <c r="U13" s="15">
        <v>-61.13</v>
      </c>
      <c r="V13" s="15"/>
      <c r="W13" s="15"/>
      <c r="X13" s="15">
        <v>0</v>
      </c>
      <c r="Y13" s="15">
        <v>-61.13</v>
      </c>
      <c r="Z13" s="15">
        <v>-61.13</v>
      </c>
      <c r="AA13" s="15">
        <v>0</v>
      </c>
      <c r="AB13" s="15">
        <v>-61.33</v>
      </c>
      <c r="AC13" s="15"/>
      <c r="AD13" s="15">
        <v>-61.33</v>
      </c>
      <c r="AE13" s="15">
        <v>-61.33</v>
      </c>
      <c r="AF13" s="15">
        <v>-61.33</v>
      </c>
      <c r="AG13" s="15">
        <v>-61.33</v>
      </c>
    </row>
    <row r="14" spans="1:33" x14ac:dyDescent="0.25">
      <c r="A14" s="5">
        <v>3</v>
      </c>
      <c r="B14" s="5" t="s">
        <v>11</v>
      </c>
      <c r="C14" s="15">
        <v>-61.22</v>
      </c>
      <c r="D14" s="15">
        <v>-61.22</v>
      </c>
      <c r="E14" s="15">
        <v>-61.22</v>
      </c>
      <c r="F14" s="15">
        <v>-61.35</v>
      </c>
      <c r="G14" s="15">
        <v>-61.35</v>
      </c>
      <c r="H14" s="15">
        <v>-61.35</v>
      </c>
      <c r="I14" s="15">
        <v>-61.35</v>
      </c>
      <c r="J14" s="15">
        <v>-61.35</v>
      </c>
      <c r="K14" s="15">
        <v>-61.35</v>
      </c>
      <c r="L14" s="15">
        <v>-61.35</v>
      </c>
      <c r="M14" s="15">
        <v>-61.24</v>
      </c>
      <c r="N14" s="15">
        <v>-61.24</v>
      </c>
      <c r="O14" s="15">
        <v>-61.24</v>
      </c>
      <c r="P14" s="15">
        <v>-61.24</v>
      </c>
      <c r="Q14" s="15">
        <v>-61.24</v>
      </c>
      <c r="R14" s="15">
        <v>-61.24</v>
      </c>
      <c r="S14" s="15">
        <v>-61.24</v>
      </c>
      <c r="T14" s="15">
        <v>-61.13</v>
      </c>
      <c r="U14" s="15">
        <v>-61.13</v>
      </c>
      <c r="V14" s="15"/>
      <c r="W14" s="15"/>
      <c r="X14" s="15">
        <v>-61.13</v>
      </c>
      <c r="Y14" s="15">
        <v>-61.13</v>
      </c>
      <c r="Z14" s="15">
        <v>-61.13</v>
      </c>
      <c r="AA14" s="15">
        <v>0</v>
      </c>
      <c r="AB14" s="15">
        <v>-61.33</v>
      </c>
      <c r="AC14" s="15"/>
      <c r="AD14" s="15">
        <v>-61.33</v>
      </c>
      <c r="AE14" s="15">
        <v>-61.33</v>
      </c>
      <c r="AF14" s="15">
        <v>-61.33</v>
      </c>
      <c r="AG14" s="15">
        <v>-61.33</v>
      </c>
    </row>
    <row r="15" spans="1:33" x14ac:dyDescent="0.25">
      <c r="A15" s="5">
        <v>4</v>
      </c>
      <c r="B15" s="5" t="s">
        <v>12</v>
      </c>
      <c r="C15" s="15">
        <v>-61.22</v>
      </c>
      <c r="D15" s="15">
        <v>-61.22</v>
      </c>
      <c r="E15" s="15">
        <v>-61.22</v>
      </c>
      <c r="F15" s="15">
        <v>-61.35</v>
      </c>
      <c r="G15" s="15">
        <v>-61.35</v>
      </c>
      <c r="H15" s="15">
        <v>-61.35</v>
      </c>
      <c r="I15" s="15">
        <v>-61.35</v>
      </c>
      <c r="J15" s="15">
        <v>-61.35</v>
      </c>
      <c r="K15" s="15">
        <v>-61.35</v>
      </c>
      <c r="L15" s="15">
        <v>-61.35</v>
      </c>
      <c r="M15" s="15">
        <v>-61.24</v>
      </c>
      <c r="N15" s="15">
        <v>-61.24</v>
      </c>
      <c r="O15" s="15">
        <v>-61.24</v>
      </c>
      <c r="P15" s="15">
        <v>-61.24</v>
      </c>
      <c r="Q15" s="15">
        <v>-61.24</v>
      </c>
      <c r="R15" s="15">
        <v>-61.24</v>
      </c>
      <c r="S15" s="15">
        <v>-61.24</v>
      </c>
      <c r="T15" s="15">
        <v>-61.13</v>
      </c>
      <c r="U15" s="15">
        <v>-61.13</v>
      </c>
      <c r="V15" s="15"/>
      <c r="W15" s="15"/>
      <c r="X15" s="15">
        <v>-61.13</v>
      </c>
      <c r="Y15" s="15">
        <v>-61.13</v>
      </c>
      <c r="Z15" s="15">
        <v>-61.13</v>
      </c>
      <c r="AA15" s="15">
        <v>0</v>
      </c>
      <c r="AB15" s="15">
        <v>-61.33</v>
      </c>
      <c r="AC15" s="15"/>
      <c r="AD15" s="15">
        <v>-61.33</v>
      </c>
      <c r="AE15" s="15">
        <v>-61.33</v>
      </c>
      <c r="AF15" s="15">
        <v>-61.33</v>
      </c>
      <c r="AG15" s="15">
        <v>-61.33</v>
      </c>
    </row>
    <row r="16" spans="1:33" x14ac:dyDescent="0.25">
      <c r="A16" s="5">
        <v>5</v>
      </c>
      <c r="B16" s="5" t="s">
        <v>13</v>
      </c>
      <c r="C16" s="15">
        <v>-61.22</v>
      </c>
      <c r="D16" s="15">
        <v>-61.22</v>
      </c>
      <c r="E16" s="15">
        <v>-61.22</v>
      </c>
      <c r="F16" s="15">
        <v>-61.35</v>
      </c>
      <c r="G16" s="15">
        <v>-61.35</v>
      </c>
      <c r="H16" s="15">
        <v>-61.35</v>
      </c>
      <c r="I16" s="15">
        <v>-61.35</v>
      </c>
      <c r="J16" s="15">
        <v>-61.35</v>
      </c>
      <c r="K16" s="15">
        <v>-61.35</v>
      </c>
      <c r="L16" s="15">
        <v>-61.35</v>
      </c>
      <c r="M16" s="15">
        <v>-61.24</v>
      </c>
      <c r="N16" s="15">
        <v>-61.24</v>
      </c>
      <c r="O16" s="15">
        <v>-61.24</v>
      </c>
      <c r="P16" s="15">
        <v>-61.24</v>
      </c>
      <c r="Q16" s="15">
        <v>-61.24</v>
      </c>
      <c r="R16" s="15">
        <v>-61.24</v>
      </c>
      <c r="S16" s="15">
        <v>-61.24</v>
      </c>
      <c r="T16" s="15">
        <v>-61.13</v>
      </c>
      <c r="U16" s="15">
        <v>-61.13</v>
      </c>
      <c r="V16" s="15"/>
      <c r="W16" s="15"/>
      <c r="X16" s="15">
        <v>-61.13</v>
      </c>
      <c r="Y16" s="15">
        <v>-61.13</v>
      </c>
      <c r="Z16" s="15">
        <v>-61.13</v>
      </c>
      <c r="AA16" s="15">
        <v>0</v>
      </c>
      <c r="AB16" s="15">
        <v>-61.33</v>
      </c>
      <c r="AC16" s="15"/>
      <c r="AD16" s="15">
        <v>-61.33</v>
      </c>
      <c r="AE16" s="15">
        <v>-61.33</v>
      </c>
      <c r="AF16" s="15">
        <v>-61.33</v>
      </c>
      <c r="AG16" s="15">
        <v>-61.33</v>
      </c>
    </row>
    <row r="17" spans="1:33" x14ac:dyDescent="0.25">
      <c r="A17" s="5">
        <v>6</v>
      </c>
      <c r="B17" s="5" t="s">
        <v>14</v>
      </c>
      <c r="C17" s="15">
        <v>-61.22</v>
      </c>
      <c r="D17" s="15">
        <v>-61.22</v>
      </c>
      <c r="E17" s="15">
        <v>-61.22</v>
      </c>
      <c r="F17" s="15">
        <v>-61.35</v>
      </c>
      <c r="G17" s="15">
        <v>-61.35</v>
      </c>
      <c r="H17" s="15">
        <v>-61.35</v>
      </c>
      <c r="I17" s="15">
        <v>-61.35</v>
      </c>
      <c r="J17" s="15">
        <v>-61.35</v>
      </c>
      <c r="K17" s="15">
        <v>-61.35</v>
      </c>
      <c r="L17" s="15">
        <v>-61.35</v>
      </c>
      <c r="M17" s="15">
        <v>-61.24</v>
      </c>
      <c r="N17" s="15">
        <v>-61.24</v>
      </c>
      <c r="O17" s="15">
        <v>-61.24</v>
      </c>
      <c r="P17" s="15">
        <v>-61.24</v>
      </c>
      <c r="Q17" s="15">
        <v>-61.24</v>
      </c>
      <c r="R17" s="15">
        <v>-61.24</v>
      </c>
      <c r="S17" s="15">
        <v>-61.24</v>
      </c>
      <c r="T17" s="15">
        <v>-61.13</v>
      </c>
      <c r="U17" s="15">
        <v>-61.13</v>
      </c>
      <c r="V17" s="15"/>
      <c r="W17" s="15"/>
      <c r="X17" s="15">
        <v>-61.13</v>
      </c>
      <c r="Y17" s="15">
        <v>-61.13</v>
      </c>
      <c r="Z17" s="15">
        <v>-61.13</v>
      </c>
      <c r="AA17" s="15">
        <v>0</v>
      </c>
      <c r="AB17" s="15">
        <v>-61.33</v>
      </c>
      <c r="AC17" s="15"/>
      <c r="AD17" s="15">
        <v>-61.33</v>
      </c>
      <c r="AE17" s="15">
        <v>-61.33</v>
      </c>
      <c r="AF17" s="15">
        <v>-61.33</v>
      </c>
      <c r="AG17" s="15">
        <v>-61.33</v>
      </c>
    </row>
    <row r="18" spans="1:33" x14ac:dyDescent="0.25">
      <c r="A18" s="5">
        <v>7</v>
      </c>
      <c r="B18" s="5" t="s">
        <v>15</v>
      </c>
      <c r="C18" s="15">
        <v>-61.22</v>
      </c>
      <c r="D18" s="15">
        <v>-61.22</v>
      </c>
      <c r="E18" s="15">
        <v>-61.22</v>
      </c>
      <c r="F18" s="15">
        <v>-61.35</v>
      </c>
      <c r="G18" s="15">
        <v>-61.35</v>
      </c>
      <c r="H18" s="15">
        <v>-61.35</v>
      </c>
      <c r="I18" s="15">
        <v>-61.35</v>
      </c>
      <c r="J18" s="15">
        <v>-61.35</v>
      </c>
      <c r="K18" s="15">
        <v>-61.35</v>
      </c>
      <c r="L18" s="15">
        <v>-61.35</v>
      </c>
      <c r="M18" s="15">
        <v>-61.24</v>
      </c>
      <c r="N18" s="15">
        <v>-61.24</v>
      </c>
      <c r="O18" s="15">
        <v>-61.24</v>
      </c>
      <c r="P18" s="15">
        <v>-61.24</v>
      </c>
      <c r="Q18" s="15">
        <v>-61.24</v>
      </c>
      <c r="R18" s="15">
        <v>-61.24</v>
      </c>
      <c r="S18" s="15">
        <v>-61.24</v>
      </c>
      <c r="T18" s="15">
        <v>-61.13</v>
      </c>
      <c r="U18" s="15">
        <v>-61.13</v>
      </c>
      <c r="V18" s="15"/>
      <c r="W18" s="15"/>
      <c r="X18" s="15">
        <v>-61.13</v>
      </c>
      <c r="Y18" s="15">
        <v>-61.13</v>
      </c>
      <c r="Z18" s="15">
        <v>-61.13</v>
      </c>
      <c r="AA18" s="15">
        <v>0</v>
      </c>
      <c r="AB18" s="15">
        <v>-61.33</v>
      </c>
      <c r="AC18" s="15"/>
      <c r="AD18" s="15">
        <v>-61.33</v>
      </c>
      <c r="AE18" s="15">
        <v>-61.33</v>
      </c>
      <c r="AF18" s="15">
        <v>-61.33</v>
      </c>
      <c r="AG18" s="15">
        <v>-61.33</v>
      </c>
    </row>
    <row r="19" spans="1:33" x14ac:dyDescent="0.25">
      <c r="A19" s="5">
        <v>8</v>
      </c>
      <c r="B19" s="5" t="s">
        <v>16</v>
      </c>
      <c r="C19" s="15">
        <v>-61.22</v>
      </c>
      <c r="D19" s="15">
        <v>-61.22</v>
      </c>
      <c r="E19" s="15">
        <v>-61.22</v>
      </c>
      <c r="F19" s="15">
        <v>-61.35</v>
      </c>
      <c r="G19" s="15">
        <v>-61.35</v>
      </c>
      <c r="H19" s="15">
        <v>-61.35</v>
      </c>
      <c r="I19" s="15">
        <v>-61.35</v>
      </c>
      <c r="J19" s="15">
        <v>-61.35</v>
      </c>
      <c r="K19" s="15">
        <v>-61.35</v>
      </c>
      <c r="L19" s="15">
        <v>-61.35</v>
      </c>
      <c r="M19" s="15">
        <v>-61.24</v>
      </c>
      <c r="N19" s="15">
        <v>-61.24</v>
      </c>
      <c r="O19" s="15">
        <v>-61.24</v>
      </c>
      <c r="P19" s="15">
        <v>-61.24</v>
      </c>
      <c r="Q19" s="15">
        <v>-61.24</v>
      </c>
      <c r="R19" s="15">
        <v>-61.24</v>
      </c>
      <c r="S19" s="15">
        <v>-61.24</v>
      </c>
      <c r="T19" s="15">
        <v>-61.13</v>
      </c>
      <c r="U19" s="15">
        <v>-61.13</v>
      </c>
      <c r="V19" s="15"/>
      <c r="W19" s="15"/>
      <c r="X19" s="15">
        <v>-61.13</v>
      </c>
      <c r="Y19" s="15">
        <v>-61.13</v>
      </c>
      <c r="Z19" s="15">
        <v>-61.13</v>
      </c>
      <c r="AA19" s="15">
        <v>0</v>
      </c>
      <c r="AB19" s="15">
        <v>-61.33</v>
      </c>
      <c r="AC19" s="15"/>
      <c r="AD19" s="15">
        <v>-61.33</v>
      </c>
      <c r="AE19" s="15">
        <v>-61.33</v>
      </c>
      <c r="AF19" s="15">
        <v>-61.33</v>
      </c>
      <c r="AG19" s="15">
        <v>-61.33</v>
      </c>
    </row>
    <row r="20" spans="1:33" x14ac:dyDescent="0.25">
      <c r="A20" s="5">
        <v>9</v>
      </c>
      <c r="B20" s="5" t="s">
        <v>17</v>
      </c>
      <c r="C20" s="15">
        <v>-61.22</v>
      </c>
      <c r="D20" s="15">
        <v>-61.22</v>
      </c>
      <c r="E20" s="15">
        <v>-61.22</v>
      </c>
      <c r="F20" s="15">
        <v>-61.35</v>
      </c>
      <c r="G20" s="15">
        <v>-61.35</v>
      </c>
      <c r="H20" s="15">
        <v>-61.35</v>
      </c>
      <c r="I20" s="15">
        <v>-61.35</v>
      </c>
      <c r="J20" s="15">
        <v>-61.35</v>
      </c>
      <c r="K20" s="15">
        <v>-61.35</v>
      </c>
      <c r="L20" s="15">
        <v>-61.35</v>
      </c>
      <c r="M20" s="15">
        <v>-61.24</v>
      </c>
      <c r="N20" s="15">
        <v>-61.24</v>
      </c>
      <c r="O20" s="15">
        <v>-61.24</v>
      </c>
      <c r="P20" s="15">
        <v>-61.24</v>
      </c>
      <c r="Q20" s="15">
        <v>-61.24</v>
      </c>
      <c r="R20" s="15">
        <v>-61.24</v>
      </c>
      <c r="S20" s="15">
        <v>-61.24</v>
      </c>
      <c r="T20" s="15">
        <v>-61.13</v>
      </c>
      <c r="U20" s="15">
        <v>-61.13</v>
      </c>
      <c r="V20" s="15"/>
      <c r="W20" s="15"/>
      <c r="X20" s="15">
        <v>-61.13</v>
      </c>
      <c r="Y20" s="15">
        <v>-61.13</v>
      </c>
      <c r="Z20" s="15">
        <v>-61.13</v>
      </c>
      <c r="AA20" s="15">
        <v>0</v>
      </c>
      <c r="AB20" s="15">
        <v>-61.33</v>
      </c>
      <c r="AC20" s="15"/>
      <c r="AD20" s="15">
        <v>-61.33</v>
      </c>
      <c r="AE20" s="15">
        <v>-61.33</v>
      </c>
      <c r="AF20" s="15">
        <v>-61.33</v>
      </c>
      <c r="AG20" s="15">
        <v>-61.33</v>
      </c>
    </row>
    <row r="21" spans="1:33" x14ac:dyDescent="0.25">
      <c r="A21" s="5">
        <v>10</v>
      </c>
      <c r="B21" s="5" t="s">
        <v>18</v>
      </c>
      <c r="C21" s="15">
        <v>-61.22</v>
      </c>
      <c r="D21" s="15">
        <v>-61.22</v>
      </c>
      <c r="E21" s="15">
        <v>-61.22</v>
      </c>
      <c r="F21" s="15">
        <v>-61.35</v>
      </c>
      <c r="G21" s="15">
        <v>-61.35</v>
      </c>
      <c r="H21" s="15">
        <v>-61.35</v>
      </c>
      <c r="I21" s="15">
        <v>-61.35</v>
      </c>
      <c r="J21" s="15">
        <v>-61.35</v>
      </c>
      <c r="K21" s="15">
        <v>-61.35</v>
      </c>
      <c r="L21" s="15">
        <v>-61.35</v>
      </c>
      <c r="M21" s="15">
        <v>-61.24</v>
      </c>
      <c r="N21" s="15">
        <v>-61.24</v>
      </c>
      <c r="O21" s="15">
        <v>-61.24</v>
      </c>
      <c r="P21" s="15">
        <v>-61.24</v>
      </c>
      <c r="Q21" s="15">
        <v>-61.24</v>
      </c>
      <c r="R21" s="15">
        <v>-61.24</v>
      </c>
      <c r="S21" s="15">
        <v>-61.24</v>
      </c>
      <c r="T21" s="15">
        <v>-61.13</v>
      </c>
      <c r="U21" s="15">
        <v>-61.13</v>
      </c>
      <c r="V21" s="15"/>
      <c r="W21" s="15"/>
      <c r="X21" s="15">
        <v>-61.13</v>
      </c>
      <c r="Y21" s="15">
        <v>-61.13</v>
      </c>
      <c r="Z21" s="15">
        <v>-61.13</v>
      </c>
      <c r="AA21" s="15">
        <v>0</v>
      </c>
      <c r="AB21" s="15">
        <v>-61.33</v>
      </c>
      <c r="AC21" s="15"/>
      <c r="AD21" s="15">
        <v>-61.33</v>
      </c>
      <c r="AE21" s="15">
        <v>-61.33</v>
      </c>
      <c r="AF21" s="15">
        <v>-61.33</v>
      </c>
      <c r="AG21" s="15">
        <v>-61.33</v>
      </c>
    </row>
    <row r="22" spans="1:33" x14ac:dyDescent="0.25">
      <c r="A22" s="5">
        <v>11</v>
      </c>
      <c r="B22" s="5" t="s">
        <v>19</v>
      </c>
      <c r="C22" s="15">
        <v>-61.22</v>
      </c>
      <c r="D22" s="15">
        <v>-61.22</v>
      </c>
      <c r="E22" s="15">
        <v>-61.22</v>
      </c>
      <c r="F22" s="15">
        <v>-61.35</v>
      </c>
      <c r="G22" s="15">
        <v>-61.35</v>
      </c>
      <c r="H22" s="15">
        <v>-61.35</v>
      </c>
      <c r="I22" s="15">
        <v>-61.35</v>
      </c>
      <c r="J22" s="15">
        <v>-61.35</v>
      </c>
      <c r="K22" s="15">
        <v>-61.35</v>
      </c>
      <c r="L22" s="15">
        <v>-61.35</v>
      </c>
      <c r="M22" s="15">
        <v>-61.24</v>
      </c>
      <c r="N22" s="15">
        <v>-61.24</v>
      </c>
      <c r="O22" s="15">
        <v>-61.24</v>
      </c>
      <c r="P22" s="15">
        <v>-61.24</v>
      </c>
      <c r="Q22" s="15">
        <v>-61.24</v>
      </c>
      <c r="R22" s="15">
        <v>-61.24</v>
      </c>
      <c r="S22" s="15">
        <v>-61.24</v>
      </c>
      <c r="T22" s="15">
        <v>-61.13</v>
      </c>
      <c r="U22" s="15">
        <v>-61.13</v>
      </c>
      <c r="V22" s="15"/>
      <c r="W22" s="15"/>
      <c r="X22" s="15">
        <v>-61.13</v>
      </c>
      <c r="Y22" s="15">
        <v>-61.13</v>
      </c>
      <c r="Z22" s="15">
        <v>-61.13</v>
      </c>
      <c r="AA22" s="15">
        <v>0</v>
      </c>
      <c r="AB22" s="15">
        <v>-61.33</v>
      </c>
      <c r="AC22" s="15"/>
      <c r="AD22" s="15">
        <v>-61.33</v>
      </c>
      <c r="AE22" s="15">
        <v>-61.33</v>
      </c>
      <c r="AF22" s="15">
        <v>-61.33</v>
      </c>
      <c r="AG22" s="15">
        <v>-61.33</v>
      </c>
    </row>
    <row r="23" spans="1:33" x14ac:dyDescent="0.25">
      <c r="A23" s="5">
        <v>12</v>
      </c>
      <c r="B23" s="5" t="s">
        <v>20</v>
      </c>
      <c r="C23" s="15">
        <v>-61.22</v>
      </c>
      <c r="D23" s="15">
        <v>-61.22</v>
      </c>
      <c r="E23" s="15">
        <v>-61.22</v>
      </c>
      <c r="F23" s="15">
        <v>-61.35</v>
      </c>
      <c r="G23" s="15">
        <v>-61.35</v>
      </c>
      <c r="H23" s="15">
        <v>-61.35</v>
      </c>
      <c r="I23" s="15">
        <v>-61.35</v>
      </c>
      <c r="J23" s="15">
        <v>-61.35</v>
      </c>
      <c r="K23" s="15">
        <v>-61.35</v>
      </c>
      <c r="L23" s="15">
        <v>-61.35</v>
      </c>
      <c r="M23" s="15">
        <v>-61.24</v>
      </c>
      <c r="N23" s="15">
        <v>-61.24</v>
      </c>
      <c r="O23" s="15">
        <v>-61.24</v>
      </c>
      <c r="P23" s="15">
        <v>-61.24</v>
      </c>
      <c r="Q23" s="15">
        <v>-61.24</v>
      </c>
      <c r="R23" s="15">
        <v>-61.24</v>
      </c>
      <c r="S23" s="15">
        <v>-61.24</v>
      </c>
      <c r="T23" s="15">
        <v>-61.13</v>
      </c>
      <c r="U23" s="15">
        <v>-61.13</v>
      </c>
      <c r="V23" s="15"/>
      <c r="W23" s="15"/>
      <c r="X23" s="15">
        <v>-61.13</v>
      </c>
      <c r="Y23" s="15">
        <v>-61.13</v>
      </c>
      <c r="Z23" s="15">
        <v>-61.13</v>
      </c>
      <c r="AA23" s="15">
        <v>0</v>
      </c>
      <c r="AB23" s="15">
        <v>-61.33</v>
      </c>
      <c r="AC23" s="15"/>
      <c r="AD23" s="15">
        <v>-61.33</v>
      </c>
      <c r="AE23" s="15">
        <v>-61.33</v>
      </c>
      <c r="AF23" s="15">
        <v>-61.33</v>
      </c>
      <c r="AG23" s="15">
        <v>-61.33</v>
      </c>
    </row>
    <row r="24" spans="1:33" x14ac:dyDescent="0.25">
      <c r="A24" s="5">
        <v>13</v>
      </c>
      <c r="B24" s="5" t="s">
        <v>21</v>
      </c>
      <c r="C24" s="15">
        <v>-61.22</v>
      </c>
      <c r="D24" s="15">
        <v>-61.22</v>
      </c>
      <c r="E24" s="15">
        <v>-61.22</v>
      </c>
      <c r="F24" s="15">
        <v>-61.35</v>
      </c>
      <c r="G24" s="15">
        <v>-61.35</v>
      </c>
      <c r="H24" s="15">
        <v>-61.35</v>
      </c>
      <c r="I24" s="15">
        <v>-61.35</v>
      </c>
      <c r="J24" s="15">
        <v>-61.35</v>
      </c>
      <c r="K24" s="15">
        <v>-61.35</v>
      </c>
      <c r="L24" s="15">
        <v>-61.35</v>
      </c>
      <c r="M24" s="15">
        <v>-61.24</v>
      </c>
      <c r="N24" s="15">
        <v>-61.24</v>
      </c>
      <c r="O24" s="15">
        <v>-61.24</v>
      </c>
      <c r="P24" s="15">
        <v>-61.24</v>
      </c>
      <c r="Q24" s="15">
        <v>-61.24</v>
      </c>
      <c r="R24" s="15">
        <v>-61.24</v>
      </c>
      <c r="S24" s="15">
        <v>-61.24</v>
      </c>
      <c r="T24" s="15">
        <v>-61.13</v>
      </c>
      <c r="U24" s="15">
        <v>-61.13</v>
      </c>
      <c r="V24" s="15"/>
      <c r="W24" s="15"/>
      <c r="X24" s="15">
        <v>-61.13</v>
      </c>
      <c r="Y24" s="15">
        <v>-61.13</v>
      </c>
      <c r="Z24" s="15">
        <v>-61.13</v>
      </c>
      <c r="AA24" s="15">
        <v>0</v>
      </c>
      <c r="AB24" s="15">
        <v>-61.33</v>
      </c>
      <c r="AC24" s="15"/>
      <c r="AD24" s="15">
        <v>-61.33</v>
      </c>
      <c r="AE24" s="15">
        <v>-61.33</v>
      </c>
      <c r="AF24" s="15">
        <v>-61.33</v>
      </c>
      <c r="AG24" s="15">
        <v>-61.33</v>
      </c>
    </row>
    <row r="25" spans="1:33" x14ac:dyDescent="0.25">
      <c r="A25" s="5">
        <v>14</v>
      </c>
      <c r="B25" s="5" t="s">
        <v>22</v>
      </c>
      <c r="C25" s="15">
        <v>-61.22</v>
      </c>
      <c r="D25" s="15">
        <v>-61.22</v>
      </c>
      <c r="E25" s="15">
        <v>-61.22</v>
      </c>
      <c r="F25" s="15">
        <v>-61.35</v>
      </c>
      <c r="G25" s="15">
        <v>-61.35</v>
      </c>
      <c r="H25" s="15">
        <v>-61.35</v>
      </c>
      <c r="I25" s="15">
        <v>-61.35</v>
      </c>
      <c r="J25" s="15">
        <v>-61.35</v>
      </c>
      <c r="K25" s="15">
        <v>-61.35</v>
      </c>
      <c r="L25" s="15">
        <v>-61.35</v>
      </c>
      <c r="M25" s="15">
        <v>-61.24</v>
      </c>
      <c r="N25" s="15">
        <v>-61.24</v>
      </c>
      <c r="O25" s="15">
        <v>-61.24</v>
      </c>
      <c r="P25" s="15">
        <v>-61.24</v>
      </c>
      <c r="Q25" s="15">
        <v>-61.24</v>
      </c>
      <c r="R25" s="15">
        <v>-61.24</v>
      </c>
      <c r="S25" s="15">
        <v>-61.24</v>
      </c>
      <c r="T25" s="15">
        <v>-61.13</v>
      </c>
      <c r="U25" s="15">
        <v>-61.13</v>
      </c>
      <c r="V25" s="15"/>
      <c r="W25" s="15"/>
      <c r="X25" s="15">
        <v>-61.13</v>
      </c>
      <c r="Y25" s="15">
        <v>-61.13</v>
      </c>
      <c r="Z25" s="15">
        <v>-61.13</v>
      </c>
      <c r="AA25" s="15">
        <v>0</v>
      </c>
      <c r="AB25" s="15">
        <v>-61.33</v>
      </c>
      <c r="AC25" s="15"/>
      <c r="AD25" s="15">
        <v>-61.33</v>
      </c>
      <c r="AE25" s="15">
        <v>-61.33</v>
      </c>
      <c r="AF25" s="15">
        <v>-61.33</v>
      </c>
      <c r="AG25" s="15">
        <v>-61.33</v>
      </c>
    </row>
    <row r="26" spans="1:33" x14ac:dyDescent="0.25">
      <c r="A26" s="5">
        <v>15</v>
      </c>
      <c r="B26" s="5" t="s">
        <v>23</v>
      </c>
      <c r="C26" s="15">
        <v>-61.22</v>
      </c>
      <c r="D26" s="15">
        <v>-61.22</v>
      </c>
      <c r="E26" s="15">
        <v>-61.22</v>
      </c>
      <c r="F26" s="15">
        <v>-61.35</v>
      </c>
      <c r="G26" s="15">
        <v>-61.35</v>
      </c>
      <c r="H26" s="15">
        <v>-61.35</v>
      </c>
      <c r="I26" s="15">
        <v>-61.35</v>
      </c>
      <c r="J26" s="15">
        <v>-61.35</v>
      </c>
      <c r="K26" s="15">
        <v>-61.35</v>
      </c>
      <c r="L26" s="15">
        <v>-61.35</v>
      </c>
      <c r="M26" s="15">
        <v>-61.24</v>
      </c>
      <c r="N26" s="15">
        <v>-61.24</v>
      </c>
      <c r="O26" s="15">
        <v>-61.24</v>
      </c>
      <c r="P26" s="15">
        <v>-61.24</v>
      </c>
      <c r="Q26" s="15">
        <v>-61.24</v>
      </c>
      <c r="R26" s="15">
        <v>-61.24</v>
      </c>
      <c r="S26" s="15">
        <v>-61.24</v>
      </c>
      <c r="T26" s="15">
        <v>-61.13</v>
      </c>
      <c r="U26" s="15">
        <v>-61.13</v>
      </c>
      <c r="V26" s="15"/>
      <c r="W26" s="15"/>
      <c r="X26" s="15">
        <v>-61.13</v>
      </c>
      <c r="Y26" s="15">
        <v>-61.13</v>
      </c>
      <c r="Z26" s="15">
        <v>-61.13</v>
      </c>
      <c r="AA26" s="15">
        <v>0</v>
      </c>
      <c r="AB26" s="15">
        <v>-61.33</v>
      </c>
      <c r="AC26" s="15"/>
      <c r="AD26" s="15">
        <v>-61.33</v>
      </c>
      <c r="AE26" s="15">
        <v>-61.33</v>
      </c>
      <c r="AF26" s="15">
        <v>-61.33</v>
      </c>
      <c r="AG26" s="15">
        <v>-61.33</v>
      </c>
    </row>
    <row r="27" spans="1:33" x14ac:dyDescent="0.25">
      <c r="A27" s="5">
        <v>16</v>
      </c>
      <c r="B27" s="5" t="s">
        <v>24</v>
      </c>
      <c r="C27" s="15">
        <v>-61.22</v>
      </c>
      <c r="D27" s="15">
        <v>-61.22</v>
      </c>
      <c r="E27" s="15">
        <v>-61.22</v>
      </c>
      <c r="F27" s="15">
        <v>-61.35</v>
      </c>
      <c r="G27" s="15">
        <v>-61.35</v>
      </c>
      <c r="H27" s="15">
        <v>-61.35</v>
      </c>
      <c r="I27" s="15">
        <v>-61.35</v>
      </c>
      <c r="J27" s="15">
        <v>-61.35</v>
      </c>
      <c r="K27" s="15">
        <v>-61.35</v>
      </c>
      <c r="L27" s="15">
        <v>-61.35</v>
      </c>
      <c r="M27" s="15">
        <v>-61.24</v>
      </c>
      <c r="N27" s="15">
        <v>-61.24</v>
      </c>
      <c r="O27" s="15">
        <v>-61.24</v>
      </c>
      <c r="P27" s="15">
        <v>-61.24</v>
      </c>
      <c r="Q27" s="15">
        <v>-61.24</v>
      </c>
      <c r="R27" s="15">
        <v>-61.24</v>
      </c>
      <c r="S27" s="15">
        <v>-61.24</v>
      </c>
      <c r="T27" s="15">
        <v>-61.13</v>
      </c>
      <c r="U27" s="15">
        <v>-61.13</v>
      </c>
      <c r="V27" s="15"/>
      <c r="W27" s="15"/>
      <c r="X27" s="15">
        <v>-61.13</v>
      </c>
      <c r="Y27" s="15">
        <v>-61.13</v>
      </c>
      <c r="Z27" s="15">
        <v>-61.13</v>
      </c>
      <c r="AA27" s="15">
        <v>0</v>
      </c>
      <c r="AB27" s="15">
        <v>-61.33</v>
      </c>
      <c r="AC27" s="15"/>
      <c r="AD27" s="15">
        <v>-61.33</v>
      </c>
      <c r="AE27" s="15">
        <v>-61.33</v>
      </c>
      <c r="AF27" s="15">
        <v>-61.33</v>
      </c>
      <c r="AG27" s="15">
        <v>-61.33</v>
      </c>
    </row>
    <row r="28" spans="1:33" x14ac:dyDescent="0.25">
      <c r="A28" s="5">
        <v>17</v>
      </c>
      <c r="B28" s="5" t="s">
        <v>25</v>
      </c>
      <c r="C28" s="15">
        <v>-61.22</v>
      </c>
      <c r="D28" s="15">
        <v>-61.22</v>
      </c>
      <c r="E28" s="15">
        <v>-61.22</v>
      </c>
      <c r="F28" s="15">
        <v>-61.35</v>
      </c>
      <c r="G28" s="15">
        <v>-61.35</v>
      </c>
      <c r="H28" s="15">
        <v>-61.35</v>
      </c>
      <c r="I28" s="15">
        <v>-61.35</v>
      </c>
      <c r="J28" s="15">
        <v>-61.35</v>
      </c>
      <c r="K28" s="15">
        <v>-61.35</v>
      </c>
      <c r="L28" s="15">
        <v>-61.35</v>
      </c>
      <c r="M28" s="15">
        <v>-61.24</v>
      </c>
      <c r="N28" s="15">
        <v>-61.24</v>
      </c>
      <c r="O28" s="15">
        <v>-61.24</v>
      </c>
      <c r="P28" s="15">
        <v>-61.24</v>
      </c>
      <c r="Q28" s="15">
        <v>-61.24</v>
      </c>
      <c r="R28" s="15">
        <v>-61.24</v>
      </c>
      <c r="S28" s="15">
        <v>-61.24</v>
      </c>
      <c r="T28" s="15">
        <v>-61.13</v>
      </c>
      <c r="U28" s="15">
        <v>-61.13</v>
      </c>
      <c r="V28" s="15"/>
      <c r="W28" s="15"/>
      <c r="X28" s="15">
        <v>-61.13</v>
      </c>
      <c r="Y28" s="15">
        <v>-61.13</v>
      </c>
      <c r="Z28" s="15">
        <v>-61.13</v>
      </c>
      <c r="AA28" s="15">
        <v>0</v>
      </c>
      <c r="AB28" s="15">
        <v>-61.33</v>
      </c>
      <c r="AC28" s="15"/>
      <c r="AD28" s="15">
        <v>-61.33</v>
      </c>
      <c r="AE28" s="15">
        <v>-61.33</v>
      </c>
      <c r="AF28" s="15">
        <v>-61.33</v>
      </c>
      <c r="AG28" s="15">
        <v>-61.33</v>
      </c>
    </row>
    <row r="29" spans="1:33" x14ac:dyDescent="0.25">
      <c r="A29" s="5">
        <v>18</v>
      </c>
      <c r="B29" s="5" t="s">
        <v>26</v>
      </c>
      <c r="C29" s="15">
        <v>-61.22</v>
      </c>
      <c r="D29" s="15">
        <v>-61.22</v>
      </c>
      <c r="E29" s="15">
        <v>-61.22</v>
      </c>
      <c r="F29" s="15">
        <v>-61.35</v>
      </c>
      <c r="G29" s="15">
        <v>-61.35</v>
      </c>
      <c r="H29" s="15">
        <v>-61.35</v>
      </c>
      <c r="I29" s="15">
        <v>-61.35</v>
      </c>
      <c r="J29" s="15">
        <v>-61.35</v>
      </c>
      <c r="K29" s="15">
        <v>-61.35</v>
      </c>
      <c r="L29" s="15">
        <v>-61.35</v>
      </c>
      <c r="M29" s="15">
        <v>-61.24</v>
      </c>
      <c r="N29" s="15">
        <v>-61.24</v>
      </c>
      <c r="O29" s="15">
        <v>-61.24</v>
      </c>
      <c r="P29" s="15">
        <v>-61.24</v>
      </c>
      <c r="Q29" s="15">
        <v>-61.24</v>
      </c>
      <c r="R29" s="15">
        <v>-61.24</v>
      </c>
      <c r="S29" s="15">
        <v>-61.24</v>
      </c>
      <c r="T29" s="15">
        <v>-61.13</v>
      </c>
      <c r="U29" s="15">
        <v>-61.13</v>
      </c>
      <c r="V29" s="15"/>
      <c r="W29" s="15"/>
      <c r="X29" s="15">
        <v>-61.13</v>
      </c>
      <c r="Y29" s="15">
        <v>-61.13</v>
      </c>
      <c r="Z29" s="15">
        <v>-61.13</v>
      </c>
      <c r="AA29" s="15">
        <v>0</v>
      </c>
      <c r="AB29" s="15">
        <v>-61.33</v>
      </c>
      <c r="AC29" s="15"/>
      <c r="AD29" s="15">
        <v>-61.33</v>
      </c>
      <c r="AE29" s="15">
        <v>-61.33</v>
      </c>
      <c r="AF29" s="15">
        <v>-61.33</v>
      </c>
      <c r="AG29" s="15">
        <v>-61.33</v>
      </c>
    </row>
    <row r="30" spans="1:33" x14ac:dyDescent="0.25">
      <c r="A30" s="5">
        <v>19</v>
      </c>
      <c r="B30" s="5" t="s">
        <v>27</v>
      </c>
      <c r="C30" s="15">
        <v>-61.22</v>
      </c>
      <c r="D30" s="15">
        <v>-61.22</v>
      </c>
      <c r="E30" s="15">
        <v>-61.22</v>
      </c>
      <c r="F30" s="15">
        <v>-61.35</v>
      </c>
      <c r="G30" s="15">
        <v>-61.35</v>
      </c>
      <c r="H30" s="15">
        <v>-61.35</v>
      </c>
      <c r="I30" s="15">
        <v>-61.35</v>
      </c>
      <c r="J30" s="15">
        <v>-61.35</v>
      </c>
      <c r="K30" s="15">
        <v>-61.35</v>
      </c>
      <c r="L30" s="15">
        <v>-61.35</v>
      </c>
      <c r="M30" s="15">
        <v>-61.24</v>
      </c>
      <c r="N30" s="15">
        <v>-61.24</v>
      </c>
      <c r="O30" s="15">
        <v>-61.24</v>
      </c>
      <c r="P30" s="15">
        <v>-61.24</v>
      </c>
      <c r="Q30" s="15">
        <v>-61.24</v>
      </c>
      <c r="R30" s="15">
        <v>-61.24</v>
      </c>
      <c r="S30" s="15">
        <v>-61.24</v>
      </c>
      <c r="T30" s="15">
        <v>-61.13</v>
      </c>
      <c r="U30" s="15">
        <v>-61.13</v>
      </c>
      <c r="V30" s="15"/>
      <c r="W30" s="15"/>
      <c r="X30" s="15">
        <v>-61.13</v>
      </c>
      <c r="Y30" s="15">
        <v>-61.13</v>
      </c>
      <c r="Z30" s="15">
        <v>-61.13</v>
      </c>
      <c r="AA30" s="15">
        <v>0</v>
      </c>
      <c r="AB30" s="15">
        <v>-61.33</v>
      </c>
      <c r="AC30" s="15"/>
      <c r="AD30" s="15">
        <v>-61.33</v>
      </c>
      <c r="AE30" s="15">
        <v>-61.33</v>
      </c>
      <c r="AF30" s="15">
        <v>-61.33</v>
      </c>
      <c r="AG30" s="15">
        <v>-61.33</v>
      </c>
    </row>
    <row r="31" spans="1:33" x14ac:dyDescent="0.25">
      <c r="A31" s="5">
        <v>20</v>
      </c>
      <c r="B31" s="5" t="s">
        <v>28</v>
      </c>
      <c r="C31" s="15">
        <v>-61.22</v>
      </c>
      <c r="D31" s="15">
        <v>-61.22</v>
      </c>
      <c r="E31" s="15">
        <v>-61.22</v>
      </c>
      <c r="F31" s="15">
        <v>-61.35</v>
      </c>
      <c r="G31" s="15">
        <v>-61.35</v>
      </c>
      <c r="H31" s="15">
        <v>-61.35</v>
      </c>
      <c r="I31" s="15">
        <v>-61.35</v>
      </c>
      <c r="J31" s="15">
        <v>-61.35</v>
      </c>
      <c r="K31" s="15">
        <v>-61.35</v>
      </c>
      <c r="L31" s="15">
        <v>-61.35</v>
      </c>
      <c r="M31" s="15">
        <v>-61.24</v>
      </c>
      <c r="N31" s="15">
        <v>-61.24</v>
      </c>
      <c r="O31" s="15">
        <v>-61.24</v>
      </c>
      <c r="P31" s="15">
        <v>-61.24</v>
      </c>
      <c r="Q31" s="15">
        <v>-61.24</v>
      </c>
      <c r="R31" s="15">
        <v>-61.24</v>
      </c>
      <c r="S31" s="15">
        <v>-61.24</v>
      </c>
      <c r="T31" s="15">
        <v>-61.13</v>
      </c>
      <c r="U31" s="15">
        <v>-61.13</v>
      </c>
      <c r="V31" s="15"/>
      <c r="W31" s="15"/>
      <c r="X31" s="15">
        <v>-61.13</v>
      </c>
      <c r="Y31" s="15">
        <v>-61.13</v>
      </c>
      <c r="Z31" s="15">
        <v>-61.13</v>
      </c>
      <c r="AA31" s="15">
        <v>0</v>
      </c>
      <c r="AB31" s="15">
        <v>-61.33</v>
      </c>
      <c r="AC31" s="15"/>
      <c r="AD31" s="15">
        <v>-61.33</v>
      </c>
      <c r="AE31" s="15">
        <v>-61.33</v>
      </c>
      <c r="AF31" s="15">
        <v>-61.33</v>
      </c>
      <c r="AG31" s="15">
        <v>-61.33</v>
      </c>
    </row>
    <row r="32" spans="1:33" x14ac:dyDescent="0.25">
      <c r="A32" s="5">
        <v>21</v>
      </c>
      <c r="B32" s="5" t="s">
        <v>29</v>
      </c>
      <c r="C32" s="15">
        <v>-61.22</v>
      </c>
      <c r="D32" s="15">
        <v>-61.22</v>
      </c>
      <c r="E32" s="15">
        <v>-61.22</v>
      </c>
      <c r="F32" s="15">
        <v>-61.35</v>
      </c>
      <c r="G32" s="15">
        <v>-61.35</v>
      </c>
      <c r="H32" s="15">
        <v>-61.35</v>
      </c>
      <c r="I32" s="15">
        <v>-61.35</v>
      </c>
      <c r="J32" s="15">
        <v>-61.35</v>
      </c>
      <c r="K32" s="15">
        <v>-61.35</v>
      </c>
      <c r="L32" s="15">
        <v>-61.35</v>
      </c>
      <c r="M32" s="15">
        <v>-61.24</v>
      </c>
      <c r="N32" s="15">
        <v>-61.24</v>
      </c>
      <c r="O32" s="15">
        <v>-61.24</v>
      </c>
      <c r="P32" s="15">
        <v>-61.24</v>
      </c>
      <c r="Q32" s="15">
        <v>-61.24</v>
      </c>
      <c r="R32" s="15">
        <v>-61.24</v>
      </c>
      <c r="S32" s="15">
        <v>-61.24</v>
      </c>
      <c r="T32" s="15">
        <v>-61.13</v>
      </c>
      <c r="U32" s="15">
        <v>-61.13</v>
      </c>
      <c r="V32" s="15"/>
      <c r="W32" s="15"/>
      <c r="X32" s="15">
        <v>-61.13</v>
      </c>
      <c r="Y32" s="15">
        <v>-61.13</v>
      </c>
      <c r="Z32" s="15">
        <v>-61.13</v>
      </c>
      <c r="AA32" s="15">
        <v>0</v>
      </c>
      <c r="AB32" s="15">
        <v>-61.33</v>
      </c>
      <c r="AC32" s="15"/>
      <c r="AD32" s="15">
        <v>-61.33</v>
      </c>
      <c r="AE32" s="15">
        <v>-61.33</v>
      </c>
      <c r="AF32" s="15">
        <v>-61.33</v>
      </c>
      <c r="AG32" s="15">
        <v>-61.33</v>
      </c>
    </row>
    <row r="33" spans="1:33" x14ac:dyDescent="0.25">
      <c r="A33" s="5">
        <v>22</v>
      </c>
      <c r="B33" s="5" t="s">
        <v>30</v>
      </c>
      <c r="C33" s="15">
        <v>-61.22</v>
      </c>
      <c r="D33" s="15">
        <v>-61.22</v>
      </c>
      <c r="E33" s="15">
        <v>-61.22</v>
      </c>
      <c r="F33" s="15">
        <v>-61.35</v>
      </c>
      <c r="G33" s="15">
        <v>-61.35</v>
      </c>
      <c r="H33" s="15">
        <v>-61.35</v>
      </c>
      <c r="I33" s="15">
        <v>-61.35</v>
      </c>
      <c r="J33" s="15">
        <v>-61.35</v>
      </c>
      <c r="K33" s="15">
        <v>-61.35</v>
      </c>
      <c r="L33" s="15">
        <v>-61.35</v>
      </c>
      <c r="M33" s="15">
        <v>-61.24</v>
      </c>
      <c r="N33" s="15">
        <v>-61.24</v>
      </c>
      <c r="O33" s="15">
        <v>-61.24</v>
      </c>
      <c r="P33" s="15">
        <v>-61.24</v>
      </c>
      <c r="Q33" s="15">
        <v>-61.24</v>
      </c>
      <c r="R33" s="15">
        <v>-61.24</v>
      </c>
      <c r="S33" s="15">
        <v>-61.24</v>
      </c>
      <c r="T33" s="15">
        <v>-61.13</v>
      </c>
      <c r="U33" s="15">
        <v>-61.13</v>
      </c>
      <c r="V33" s="15"/>
      <c r="W33" s="15"/>
      <c r="X33" s="15">
        <v>-61.13</v>
      </c>
      <c r="Y33" s="15">
        <v>-61.13</v>
      </c>
      <c r="Z33" s="15">
        <v>-61.13</v>
      </c>
      <c r="AA33" s="15">
        <v>0</v>
      </c>
      <c r="AB33" s="15">
        <v>-61.33</v>
      </c>
      <c r="AC33" s="15"/>
      <c r="AD33" s="15">
        <v>-61.33</v>
      </c>
      <c r="AE33" s="15">
        <v>-61.33</v>
      </c>
      <c r="AF33" s="15">
        <v>-61.33</v>
      </c>
      <c r="AG33" s="15">
        <v>-61.33</v>
      </c>
    </row>
    <row r="34" spans="1:33" x14ac:dyDescent="0.25">
      <c r="A34" s="5">
        <v>23</v>
      </c>
      <c r="B34" s="5" t="s">
        <v>31</v>
      </c>
      <c r="C34" s="15">
        <v>-61.22</v>
      </c>
      <c r="D34" s="15">
        <v>-61.22</v>
      </c>
      <c r="E34" s="15">
        <v>-61.22</v>
      </c>
      <c r="F34" s="15">
        <v>-61.35</v>
      </c>
      <c r="G34" s="15">
        <v>-61.35</v>
      </c>
      <c r="H34" s="15">
        <v>-61.35</v>
      </c>
      <c r="I34" s="15">
        <v>-61.35</v>
      </c>
      <c r="J34" s="15">
        <v>-61.35</v>
      </c>
      <c r="K34" s="15">
        <v>-61.35</v>
      </c>
      <c r="L34" s="15">
        <v>-61.35</v>
      </c>
      <c r="M34" s="15">
        <v>-61.24</v>
      </c>
      <c r="N34" s="15">
        <v>-61.24</v>
      </c>
      <c r="O34" s="15">
        <v>-61.24</v>
      </c>
      <c r="P34" s="15">
        <v>-61.24</v>
      </c>
      <c r="Q34" s="15">
        <v>-61.24</v>
      </c>
      <c r="R34" s="15">
        <v>-61.24</v>
      </c>
      <c r="S34" s="15">
        <v>-61.24</v>
      </c>
      <c r="T34" s="15">
        <v>-61.13</v>
      </c>
      <c r="U34" s="15">
        <v>-61.13</v>
      </c>
      <c r="V34" s="15"/>
      <c r="W34" s="15"/>
      <c r="X34" s="15">
        <v>-61.13</v>
      </c>
      <c r="Y34" s="15">
        <v>-61.13</v>
      </c>
      <c r="Z34" s="15">
        <v>-61.13</v>
      </c>
      <c r="AA34" s="15">
        <v>0</v>
      </c>
      <c r="AB34" s="15">
        <v>-61.33</v>
      </c>
      <c r="AC34" s="15"/>
      <c r="AD34" s="15">
        <v>-61.33</v>
      </c>
      <c r="AE34" s="15">
        <v>-61.33</v>
      </c>
      <c r="AF34" s="15">
        <v>-61.33</v>
      </c>
      <c r="AG34" s="15">
        <v>-61.33</v>
      </c>
    </row>
    <row r="35" spans="1:33" x14ac:dyDescent="0.25">
      <c r="A35" s="5">
        <v>24</v>
      </c>
      <c r="B35" s="5" t="s">
        <v>32</v>
      </c>
      <c r="C35" s="15">
        <v>-61.22</v>
      </c>
      <c r="D35" s="15">
        <v>-61.22</v>
      </c>
      <c r="E35" s="15">
        <v>-61.22</v>
      </c>
      <c r="F35" s="15">
        <v>-61.35</v>
      </c>
      <c r="G35" s="15">
        <v>-61.35</v>
      </c>
      <c r="H35" s="15">
        <v>-61.35</v>
      </c>
      <c r="I35" s="15">
        <v>-61.35</v>
      </c>
      <c r="J35" s="15">
        <v>-61.35</v>
      </c>
      <c r="K35" s="15">
        <v>-61.35</v>
      </c>
      <c r="L35" s="15">
        <v>-61.35</v>
      </c>
      <c r="M35" s="15">
        <v>-61.24</v>
      </c>
      <c r="N35" s="15">
        <v>-61.24</v>
      </c>
      <c r="O35" s="15">
        <v>-61.24</v>
      </c>
      <c r="P35" s="15">
        <v>-61.24</v>
      </c>
      <c r="Q35" s="15">
        <v>-61.24</v>
      </c>
      <c r="R35" s="15">
        <v>-61.24</v>
      </c>
      <c r="S35" s="15">
        <v>-61.24</v>
      </c>
      <c r="T35" s="15">
        <v>-61.13</v>
      </c>
      <c r="U35" s="15">
        <v>-61.13</v>
      </c>
      <c r="V35" s="15"/>
      <c r="W35" s="15"/>
      <c r="X35" s="15">
        <v>-61.13</v>
      </c>
      <c r="Y35" s="15">
        <v>-61.13</v>
      </c>
      <c r="Z35" s="15">
        <v>-61.13</v>
      </c>
      <c r="AA35" s="15">
        <v>0</v>
      </c>
      <c r="AB35" s="15">
        <v>-61.33</v>
      </c>
      <c r="AC35" s="15"/>
      <c r="AD35" s="15">
        <v>-61.33</v>
      </c>
      <c r="AE35" s="15">
        <v>-61.33</v>
      </c>
      <c r="AF35" s="15">
        <v>-61.33</v>
      </c>
      <c r="AG35" s="15">
        <v>-61.33</v>
      </c>
    </row>
    <row r="36" spans="1:33" x14ac:dyDescent="0.25">
      <c r="A36" s="5">
        <v>25</v>
      </c>
      <c r="B36" s="5" t="s">
        <v>33</v>
      </c>
      <c r="C36" s="15">
        <v>-61.22</v>
      </c>
      <c r="D36" s="15">
        <v>-61.22</v>
      </c>
      <c r="E36" s="15">
        <v>-61.22</v>
      </c>
      <c r="F36" s="15">
        <v>-61.35</v>
      </c>
      <c r="G36" s="15">
        <v>-61.35</v>
      </c>
      <c r="H36" s="15">
        <v>-61.35</v>
      </c>
      <c r="I36" s="15">
        <v>-61.35</v>
      </c>
      <c r="J36" s="15">
        <v>-61.35</v>
      </c>
      <c r="K36" s="15">
        <v>-61.35</v>
      </c>
      <c r="L36" s="15">
        <v>-61.35</v>
      </c>
      <c r="M36" s="15">
        <v>-61.24</v>
      </c>
      <c r="N36" s="15">
        <v>-61.24</v>
      </c>
      <c r="O36" s="15">
        <v>-61.24</v>
      </c>
      <c r="P36" s="15">
        <v>-61.24</v>
      </c>
      <c r="Q36" s="15">
        <v>-61.24</v>
      </c>
      <c r="R36" s="15">
        <v>-61.24</v>
      </c>
      <c r="S36" s="15">
        <v>-61.24</v>
      </c>
      <c r="T36" s="15">
        <v>-61.13</v>
      </c>
      <c r="U36" s="15">
        <v>-61.13</v>
      </c>
      <c r="V36" s="15"/>
      <c r="W36" s="15"/>
      <c r="X36" s="15">
        <v>-61.13</v>
      </c>
      <c r="Y36" s="15">
        <v>-61.13</v>
      </c>
      <c r="Z36" s="15">
        <v>-61.13</v>
      </c>
      <c r="AA36" s="15">
        <v>0</v>
      </c>
      <c r="AB36" s="15">
        <v>-61.33</v>
      </c>
      <c r="AC36" s="15"/>
      <c r="AD36" s="15">
        <v>-61.33</v>
      </c>
      <c r="AE36" s="15">
        <v>-61.33</v>
      </c>
      <c r="AF36" s="15">
        <v>-61.33</v>
      </c>
      <c r="AG36" s="15">
        <v>-61.33</v>
      </c>
    </row>
    <row r="37" spans="1:33" x14ac:dyDescent="0.25">
      <c r="A37" s="5">
        <v>26</v>
      </c>
      <c r="B37" s="5" t="s">
        <v>34</v>
      </c>
      <c r="C37" s="15">
        <v>-61.22</v>
      </c>
      <c r="D37" s="15">
        <v>-61.22</v>
      </c>
      <c r="E37" s="15">
        <v>-61.22</v>
      </c>
      <c r="F37" s="15">
        <v>-61.35</v>
      </c>
      <c r="G37" s="15">
        <v>-61.35</v>
      </c>
      <c r="H37" s="15">
        <v>-61.35</v>
      </c>
      <c r="I37" s="15">
        <v>-61.35</v>
      </c>
      <c r="J37" s="15">
        <v>-61.35</v>
      </c>
      <c r="K37" s="15">
        <v>-61.35</v>
      </c>
      <c r="L37" s="15">
        <v>-61.35</v>
      </c>
      <c r="M37" s="15">
        <v>-61.24</v>
      </c>
      <c r="N37" s="15">
        <v>-61.24</v>
      </c>
      <c r="O37" s="15">
        <v>-61.24</v>
      </c>
      <c r="P37" s="15">
        <v>-61.24</v>
      </c>
      <c r="Q37" s="15">
        <v>-61.24</v>
      </c>
      <c r="R37" s="15">
        <v>-61.24</v>
      </c>
      <c r="S37" s="15">
        <v>-61.24</v>
      </c>
      <c r="T37" s="15">
        <v>-61.13</v>
      </c>
      <c r="U37" s="15">
        <v>-61.13</v>
      </c>
      <c r="V37" s="15"/>
      <c r="W37" s="15"/>
      <c r="X37" s="15">
        <v>-61.13</v>
      </c>
      <c r="Y37" s="15">
        <v>-61.13</v>
      </c>
      <c r="Z37" s="15">
        <v>-61.13</v>
      </c>
      <c r="AA37" s="15">
        <v>0</v>
      </c>
      <c r="AB37" s="15">
        <v>-61.33</v>
      </c>
      <c r="AC37" s="15"/>
      <c r="AD37" s="15">
        <v>-61.33</v>
      </c>
      <c r="AE37" s="15">
        <v>-61.33</v>
      </c>
      <c r="AF37" s="15">
        <v>-61.33</v>
      </c>
      <c r="AG37" s="15">
        <v>-61.33</v>
      </c>
    </row>
    <row r="38" spans="1:33" x14ac:dyDescent="0.25">
      <c r="A38" s="5">
        <v>27</v>
      </c>
      <c r="B38" s="5" t="s">
        <v>35</v>
      </c>
      <c r="C38" s="15">
        <v>-61.22</v>
      </c>
      <c r="D38" s="15">
        <v>-61.22</v>
      </c>
      <c r="E38" s="15">
        <v>-61.22</v>
      </c>
      <c r="F38" s="15">
        <v>-61.35</v>
      </c>
      <c r="G38" s="15">
        <v>-61.35</v>
      </c>
      <c r="H38" s="15">
        <v>-61.35</v>
      </c>
      <c r="I38" s="15">
        <v>-61.35</v>
      </c>
      <c r="J38" s="15">
        <v>-61.35</v>
      </c>
      <c r="K38" s="15">
        <v>-61.35</v>
      </c>
      <c r="L38" s="15">
        <v>-61.35</v>
      </c>
      <c r="M38" s="15">
        <v>-61.24</v>
      </c>
      <c r="N38" s="15">
        <v>-61.24</v>
      </c>
      <c r="O38" s="15">
        <v>-61.24</v>
      </c>
      <c r="P38" s="15">
        <v>-61.24</v>
      </c>
      <c r="Q38" s="15">
        <v>-61.24</v>
      </c>
      <c r="R38" s="15">
        <v>-61.24</v>
      </c>
      <c r="S38" s="15">
        <v>-61.24</v>
      </c>
      <c r="T38" s="15">
        <v>-61.13</v>
      </c>
      <c r="U38" s="15">
        <v>-61.13</v>
      </c>
      <c r="V38" s="15"/>
      <c r="W38" s="15"/>
      <c r="X38" s="15">
        <v>-61.13</v>
      </c>
      <c r="Y38" s="15">
        <v>-61.13</v>
      </c>
      <c r="Z38" s="15">
        <v>-61.13</v>
      </c>
      <c r="AA38" s="15">
        <v>0</v>
      </c>
      <c r="AB38" s="15">
        <v>-61.33</v>
      </c>
      <c r="AC38" s="15"/>
      <c r="AD38" s="15">
        <v>-61.33</v>
      </c>
      <c r="AE38" s="15">
        <v>-61.33</v>
      </c>
      <c r="AF38" s="15">
        <v>-61.33</v>
      </c>
      <c r="AG38" s="15">
        <v>-61.33</v>
      </c>
    </row>
    <row r="39" spans="1:33" x14ac:dyDescent="0.25">
      <c r="A39" s="5">
        <v>28</v>
      </c>
      <c r="B39" s="5" t="s">
        <v>36</v>
      </c>
      <c r="C39" s="15">
        <v>-61.22</v>
      </c>
      <c r="D39" s="15">
        <v>-61.22</v>
      </c>
      <c r="E39" s="15">
        <v>-61.22</v>
      </c>
      <c r="F39" s="15">
        <v>-61.35</v>
      </c>
      <c r="G39" s="15">
        <v>-61.35</v>
      </c>
      <c r="H39" s="15">
        <v>-61.35</v>
      </c>
      <c r="I39" s="15">
        <v>-61.35</v>
      </c>
      <c r="J39" s="15">
        <v>-61.35</v>
      </c>
      <c r="K39" s="15">
        <v>-61.35</v>
      </c>
      <c r="L39" s="15">
        <v>-61.35</v>
      </c>
      <c r="M39" s="15">
        <v>-61.24</v>
      </c>
      <c r="N39" s="15">
        <v>-61.24</v>
      </c>
      <c r="O39" s="15">
        <v>-61.24</v>
      </c>
      <c r="P39" s="15">
        <v>-61.24</v>
      </c>
      <c r="Q39" s="15">
        <v>-61.24</v>
      </c>
      <c r="R39" s="15">
        <v>-61.24</v>
      </c>
      <c r="S39" s="15">
        <v>-61.24</v>
      </c>
      <c r="T39" s="15">
        <v>-61.13</v>
      </c>
      <c r="U39" s="15">
        <v>-61.13</v>
      </c>
      <c r="V39" s="15"/>
      <c r="W39" s="15"/>
      <c r="X39" s="15">
        <v>-61.13</v>
      </c>
      <c r="Y39" s="15">
        <v>-61.13</v>
      </c>
      <c r="Z39" s="15">
        <v>-61.13</v>
      </c>
      <c r="AA39" s="15">
        <v>0</v>
      </c>
      <c r="AB39" s="15">
        <v>-61.33</v>
      </c>
      <c r="AC39" s="15"/>
      <c r="AD39" s="15">
        <v>-61.33</v>
      </c>
      <c r="AE39" s="15">
        <v>-61.33</v>
      </c>
      <c r="AF39" s="15">
        <v>-61.33</v>
      </c>
      <c r="AG39" s="15">
        <v>-61.33</v>
      </c>
    </row>
    <row r="40" spans="1:33" x14ac:dyDescent="0.25">
      <c r="A40" s="5">
        <v>29</v>
      </c>
      <c r="B40" s="5" t="s">
        <v>37</v>
      </c>
      <c r="C40" s="15">
        <v>-61.22</v>
      </c>
      <c r="D40" s="15">
        <v>-61.22</v>
      </c>
      <c r="E40" s="15">
        <v>-61.22</v>
      </c>
      <c r="F40" s="15">
        <v>-61.35</v>
      </c>
      <c r="G40" s="15">
        <v>-61.35</v>
      </c>
      <c r="H40" s="15">
        <v>-61.35</v>
      </c>
      <c r="I40" s="15">
        <v>-61.35</v>
      </c>
      <c r="J40" s="15">
        <v>-61.35</v>
      </c>
      <c r="K40" s="15">
        <v>-61.35</v>
      </c>
      <c r="L40" s="15">
        <v>-61.35</v>
      </c>
      <c r="M40" s="15">
        <v>-61.24</v>
      </c>
      <c r="N40" s="15">
        <v>-61.24</v>
      </c>
      <c r="O40" s="15">
        <v>-61.24</v>
      </c>
      <c r="P40" s="15">
        <v>-61.24</v>
      </c>
      <c r="Q40" s="15">
        <v>-61.24</v>
      </c>
      <c r="R40" s="15">
        <v>-61.24</v>
      </c>
      <c r="S40" s="15">
        <v>-61.24</v>
      </c>
      <c r="T40" s="15">
        <v>-61.13</v>
      </c>
      <c r="U40" s="15">
        <v>-61.13</v>
      </c>
      <c r="V40" s="15"/>
      <c r="W40" s="15"/>
      <c r="X40" s="15">
        <v>-61.13</v>
      </c>
      <c r="Y40" s="15">
        <v>-61.13</v>
      </c>
      <c r="Z40" s="15">
        <v>-61.13</v>
      </c>
      <c r="AA40" s="15">
        <v>0</v>
      </c>
      <c r="AB40" s="15">
        <v>-61.33</v>
      </c>
      <c r="AC40" s="15"/>
      <c r="AD40" s="15">
        <v>-61.33</v>
      </c>
      <c r="AE40" s="15">
        <v>-61.33</v>
      </c>
      <c r="AF40" s="15">
        <v>-61.33</v>
      </c>
      <c r="AG40" s="15">
        <v>-61.33</v>
      </c>
    </row>
    <row r="41" spans="1:33" x14ac:dyDescent="0.25">
      <c r="A41" s="5">
        <v>30</v>
      </c>
      <c r="B41" s="5" t="s">
        <v>38</v>
      </c>
      <c r="C41" s="15">
        <v>-61.22</v>
      </c>
      <c r="D41" s="15">
        <v>-61.22</v>
      </c>
      <c r="E41" s="15">
        <v>-61.22</v>
      </c>
      <c r="F41" s="15">
        <v>-61.35</v>
      </c>
      <c r="G41" s="15">
        <v>-61.35</v>
      </c>
      <c r="H41" s="15">
        <v>-61.35</v>
      </c>
      <c r="I41" s="15">
        <v>-61.35</v>
      </c>
      <c r="J41" s="15">
        <v>-61.35</v>
      </c>
      <c r="K41" s="15">
        <v>-61.35</v>
      </c>
      <c r="L41" s="15">
        <v>-61.35</v>
      </c>
      <c r="M41" s="15">
        <v>-61.24</v>
      </c>
      <c r="N41" s="15">
        <v>-61.24</v>
      </c>
      <c r="O41" s="15">
        <v>-61.24</v>
      </c>
      <c r="P41" s="15">
        <v>-61.24</v>
      </c>
      <c r="Q41" s="15">
        <v>-61.24</v>
      </c>
      <c r="R41" s="15">
        <v>-61.24</v>
      </c>
      <c r="S41" s="15">
        <v>-61.24</v>
      </c>
      <c r="T41" s="15">
        <v>-61.13</v>
      </c>
      <c r="U41" s="15">
        <v>-61.13</v>
      </c>
      <c r="V41" s="15"/>
      <c r="W41" s="15"/>
      <c r="X41" s="15">
        <v>-61.13</v>
      </c>
      <c r="Y41" s="15">
        <v>-61.13</v>
      </c>
      <c r="Z41" s="15">
        <v>-61.13</v>
      </c>
      <c r="AA41" s="15">
        <v>0</v>
      </c>
      <c r="AB41" s="15">
        <v>-61.33</v>
      </c>
      <c r="AC41" s="15"/>
      <c r="AD41" s="15">
        <v>-61.33</v>
      </c>
      <c r="AE41" s="15">
        <v>-61.33</v>
      </c>
      <c r="AF41" s="15">
        <v>-61.33</v>
      </c>
      <c r="AG41" s="15">
        <v>-61.33</v>
      </c>
    </row>
    <row r="42" spans="1:33" x14ac:dyDescent="0.25">
      <c r="A42" s="5">
        <v>31</v>
      </c>
      <c r="B42" s="5" t="s">
        <v>39</v>
      </c>
      <c r="C42" s="15">
        <v>-61.22</v>
      </c>
      <c r="D42" s="15">
        <v>-61.22</v>
      </c>
      <c r="E42" s="15">
        <v>-61.22</v>
      </c>
      <c r="F42" s="15">
        <v>-61.35</v>
      </c>
      <c r="G42" s="15">
        <v>-61.35</v>
      </c>
      <c r="H42" s="15">
        <v>-61.35</v>
      </c>
      <c r="I42" s="15">
        <v>-61.35</v>
      </c>
      <c r="J42" s="15">
        <v>-61.35</v>
      </c>
      <c r="K42" s="15">
        <v>-61.35</v>
      </c>
      <c r="L42" s="15">
        <v>-61.35</v>
      </c>
      <c r="M42" s="15">
        <v>-61.24</v>
      </c>
      <c r="N42" s="15">
        <v>-61.24</v>
      </c>
      <c r="O42" s="15">
        <v>-61.24</v>
      </c>
      <c r="P42" s="15">
        <v>-61.24</v>
      </c>
      <c r="Q42" s="15">
        <v>-61.24</v>
      </c>
      <c r="R42" s="15">
        <v>-61.24</v>
      </c>
      <c r="S42" s="15">
        <v>-61.24</v>
      </c>
      <c r="T42" s="15">
        <v>-61.13</v>
      </c>
      <c r="U42" s="15">
        <v>-61.13</v>
      </c>
      <c r="V42" s="15"/>
      <c r="W42" s="15"/>
      <c r="X42" s="15">
        <v>-61.13</v>
      </c>
      <c r="Y42" s="15">
        <v>-61.13</v>
      </c>
      <c r="Z42" s="15">
        <v>-61.13</v>
      </c>
      <c r="AA42" s="15">
        <v>0</v>
      </c>
      <c r="AB42" s="15">
        <v>-61.33</v>
      </c>
      <c r="AC42" s="15"/>
      <c r="AD42" s="15">
        <v>-61.33</v>
      </c>
      <c r="AE42" s="15">
        <v>-61.33</v>
      </c>
      <c r="AF42" s="15">
        <v>-61.33</v>
      </c>
      <c r="AG42" s="15">
        <v>-61.33</v>
      </c>
    </row>
    <row r="43" spans="1:33" x14ac:dyDescent="0.25">
      <c r="A43" s="5">
        <v>32</v>
      </c>
      <c r="B43" s="5" t="s">
        <v>40</v>
      </c>
      <c r="C43" s="15">
        <v>-61.22</v>
      </c>
      <c r="D43" s="15">
        <v>-61.22</v>
      </c>
      <c r="E43" s="15">
        <v>-61.22</v>
      </c>
      <c r="F43" s="15">
        <v>-61.35</v>
      </c>
      <c r="G43" s="15">
        <v>-61.35</v>
      </c>
      <c r="H43" s="15">
        <v>-61.35</v>
      </c>
      <c r="I43" s="15">
        <v>-61.35</v>
      </c>
      <c r="J43" s="15">
        <v>-61.35</v>
      </c>
      <c r="K43" s="15">
        <v>-61.35</v>
      </c>
      <c r="L43" s="15">
        <v>-61.35</v>
      </c>
      <c r="M43" s="15">
        <v>-61.24</v>
      </c>
      <c r="N43" s="15">
        <v>-61.24</v>
      </c>
      <c r="O43" s="15">
        <v>-61.24</v>
      </c>
      <c r="P43" s="15">
        <v>-61.24</v>
      </c>
      <c r="Q43" s="15">
        <v>-61.24</v>
      </c>
      <c r="R43" s="15">
        <v>-61.24</v>
      </c>
      <c r="S43" s="15">
        <v>-61.24</v>
      </c>
      <c r="T43" s="15">
        <v>-61.13</v>
      </c>
      <c r="U43" s="15">
        <v>-61.13</v>
      </c>
      <c r="V43" s="15"/>
      <c r="W43" s="15"/>
      <c r="X43" s="15">
        <v>-61.13</v>
      </c>
      <c r="Y43" s="15">
        <v>-61.13</v>
      </c>
      <c r="Z43" s="15">
        <v>-61.13</v>
      </c>
      <c r="AA43" s="15">
        <v>0</v>
      </c>
      <c r="AB43" s="15">
        <v>-61.33</v>
      </c>
      <c r="AC43" s="15"/>
      <c r="AD43" s="15">
        <v>-61.33</v>
      </c>
      <c r="AE43" s="15">
        <v>-61.33</v>
      </c>
      <c r="AF43" s="15">
        <v>-61.33</v>
      </c>
      <c r="AG43" s="15">
        <v>-61.33</v>
      </c>
    </row>
    <row r="44" spans="1:33" x14ac:dyDescent="0.25">
      <c r="A44" s="5">
        <v>33</v>
      </c>
      <c r="B44" s="5" t="s">
        <v>41</v>
      </c>
      <c r="C44" s="15">
        <v>-61.22</v>
      </c>
      <c r="D44" s="15">
        <v>-61.22</v>
      </c>
      <c r="E44" s="15">
        <v>-61.22</v>
      </c>
      <c r="F44" s="15">
        <v>-61.35</v>
      </c>
      <c r="G44" s="15">
        <v>-61.35</v>
      </c>
      <c r="H44" s="15">
        <v>-61.35</v>
      </c>
      <c r="I44" s="15">
        <v>-61.35</v>
      </c>
      <c r="J44" s="15">
        <v>-61.35</v>
      </c>
      <c r="K44" s="15">
        <v>-61.35</v>
      </c>
      <c r="L44" s="15">
        <v>-61.35</v>
      </c>
      <c r="M44" s="15">
        <v>-61.24</v>
      </c>
      <c r="N44" s="15">
        <v>-61.24</v>
      </c>
      <c r="O44" s="15">
        <v>-61.24</v>
      </c>
      <c r="P44" s="15">
        <v>-61.24</v>
      </c>
      <c r="Q44" s="15">
        <v>-61.24</v>
      </c>
      <c r="R44" s="15">
        <v>-61.24</v>
      </c>
      <c r="S44" s="15">
        <v>-61.24</v>
      </c>
      <c r="T44" s="15">
        <v>-61.13</v>
      </c>
      <c r="U44" s="15">
        <v>-61.13</v>
      </c>
      <c r="V44" s="15"/>
      <c r="W44" s="15"/>
      <c r="X44" s="15">
        <v>-61.13</v>
      </c>
      <c r="Y44" s="15">
        <v>-61.13</v>
      </c>
      <c r="Z44" s="15">
        <v>-61.13</v>
      </c>
      <c r="AA44" s="15">
        <v>0</v>
      </c>
      <c r="AB44" s="15">
        <v>-61.33</v>
      </c>
      <c r="AC44" s="15"/>
      <c r="AD44" s="15">
        <v>-61.33</v>
      </c>
      <c r="AE44" s="15">
        <v>-61.33</v>
      </c>
      <c r="AF44" s="15">
        <v>-61.33</v>
      </c>
      <c r="AG44" s="15">
        <v>-61.33</v>
      </c>
    </row>
    <row r="45" spans="1:33" x14ac:dyDescent="0.25">
      <c r="A45" s="5">
        <v>34</v>
      </c>
      <c r="B45" s="5" t="s">
        <v>42</v>
      </c>
      <c r="C45" s="15">
        <v>-61.22</v>
      </c>
      <c r="D45" s="15">
        <v>-61.22</v>
      </c>
      <c r="E45" s="15">
        <v>-61.22</v>
      </c>
      <c r="F45" s="15">
        <v>-61.35</v>
      </c>
      <c r="G45" s="15">
        <v>-61.35</v>
      </c>
      <c r="H45" s="15">
        <v>-61.35</v>
      </c>
      <c r="I45" s="15">
        <v>-61.35</v>
      </c>
      <c r="J45" s="15">
        <v>-61.35</v>
      </c>
      <c r="K45" s="15">
        <v>-61.35</v>
      </c>
      <c r="L45" s="15">
        <v>-61.35</v>
      </c>
      <c r="M45" s="15">
        <v>-61.24</v>
      </c>
      <c r="N45" s="15">
        <v>-61.24</v>
      </c>
      <c r="O45" s="15">
        <v>-61.24</v>
      </c>
      <c r="P45" s="15">
        <v>-61.24</v>
      </c>
      <c r="Q45" s="15">
        <v>-61.24</v>
      </c>
      <c r="R45" s="15">
        <v>-61.24</v>
      </c>
      <c r="S45" s="15">
        <v>-61.24</v>
      </c>
      <c r="T45" s="15">
        <v>-61.13</v>
      </c>
      <c r="U45" s="15">
        <v>-61.13</v>
      </c>
      <c r="V45" s="15"/>
      <c r="W45" s="15"/>
      <c r="X45" s="15">
        <v>-61.13</v>
      </c>
      <c r="Y45" s="15">
        <v>-61.13</v>
      </c>
      <c r="Z45" s="15">
        <v>-61.13</v>
      </c>
      <c r="AA45" s="15">
        <v>0</v>
      </c>
      <c r="AB45" s="15">
        <v>-61.33</v>
      </c>
      <c r="AC45" s="15"/>
      <c r="AD45" s="15">
        <v>-61.33</v>
      </c>
      <c r="AE45" s="15">
        <v>-61.33</v>
      </c>
      <c r="AF45" s="15">
        <v>-61.33</v>
      </c>
      <c r="AG45" s="15">
        <v>-61.33</v>
      </c>
    </row>
    <row r="46" spans="1:33" x14ac:dyDescent="0.25">
      <c r="A46" s="5">
        <v>35</v>
      </c>
      <c r="B46" s="5" t="s">
        <v>43</v>
      </c>
      <c r="C46" s="15">
        <v>-61.22</v>
      </c>
      <c r="D46" s="15">
        <v>-61.22</v>
      </c>
      <c r="E46" s="15">
        <v>-61.22</v>
      </c>
      <c r="F46" s="15">
        <v>-61.35</v>
      </c>
      <c r="G46" s="15">
        <v>-61.35</v>
      </c>
      <c r="H46" s="15">
        <v>-61.35</v>
      </c>
      <c r="I46" s="15">
        <v>-61.35</v>
      </c>
      <c r="J46" s="15">
        <v>-61.35</v>
      </c>
      <c r="K46" s="15">
        <v>-61.35</v>
      </c>
      <c r="L46" s="15">
        <v>-61.35</v>
      </c>
      <c r="M46" s="15">
        <v>-61.24</v>
      </c>
      <c r="N46" s="15">
        <v>-61.24</v>
      </c>
      <c r="O46" s="15">
        <v>-61.24</v>
      </c>
      <c r="P46" s="15">
        <v>-61.24</v>
      </c>
      <c r="Q46" s="15">
        <v>-61.24</v>
      </c>
      <c r="R46" s="15">
        <v>-61.24</v>
      </c>
      <c r="S46" s="15">
        <v>-61.24</v>
      </c>
      <c r="T46" s="15">
        <v>-61.13</v>
      </c>
      <c r="U46" s="15">
        <v>-61.13</v>
      </c>
      <c r="V46" s="15"/>
      <c r="W46" s="15"/>
      <c r="X46" s="15">
        <v>-61.13</v>
      </c>
      <c r="Y46" s="15">
        <v>-61.13</v>
      </c>
      <c r="Z46" s="15">
        <v>-61.13</v>
      </c>
      <c r="AA46" s="15">
        <v>0</v>
      </c>
      <c r="AB46" s="15">
        <v>-61.33</v>
      </c>
      <c r="AC46" s="15"/>
      <c r="AD46" s="15">
        <v>-61.33</v>
      </c>
      <c r="AE46" s="15">
        <v>-61.33</v>
      </c>
      <c r="AF46" s="15">
        <v>-61.33</v>
      </c>
      <c r="AG46" s="15">
        <v>-61.33</v>
      </c>
    </row>
    <row r="47" spans="1:33" x14ac:dyDescent="0.25">
      <c r="A47" s="5">
        <v>36</v>
      </c>
      <c r="B47" s="5" t="s">
        <v>44</v>
      </c>
      <c r="C47" s="15">
        <v>-61.22</v>
      </c>
      <c r="D47" s="15">
        <v>-61.22</v>
      </c>
      <c r="E47" s="15">
        <v>-61.22</v>
      </c>
      <c r="F47" s="15">
        <v>-61.35</v>
      </c>
      <c r="G47" s="15">
        <v>-61.35</v>
      </c>
      <c r="H47" s="15">
        <v>-61.35</v>
      </c>
      <c r="I47" s="15">
        <v>-61.35</v>
      </c>
      <c r="J47" s="15">
        <v>-61.35</v>
      </c>
      <c r="K47" s="15">
        <v>-61.35</v>
      </c>
      <c r="L47" s="15">
        <v>-61.35</v>
      </c>
      <c r="M47" s="15">
        <v>-61.24</v>
      </c>
      <c r="N47" s="15">
        <v>-61.24</v>
      </c>
      <c r="O47" s="15">
        <v>-61.24</v>
      </c>
      <c r="P47" s="15">
        <v>-61.24</v>
      </c>
      <c r="Q47" s="15">
        <v>-61.24</v>
      </c>
      <c r="R47" s="15">
        <v>-61.24</v>
      </c>
      <c r="S47" s="15">
        <v>-61.24</v>
      </c>
      <c r="T47" s="15">
        <v>-61.13</v>
      </c>
      <c r="U47" s="15">
        <v>-61.13</v>
      </c>
      <c r="V47" s="15"/>
      <c r="W47" s="15"/>
      <c r="X47" s="15">
        <v>-61.13</v>
      </c>
      <c r="Y47" s="15">
        <v>-61.13</v>
      </c>
      <c r="Z47" s="15">
        <v>-61.13</v>
      </c>
      <c r="AA47" s="15">
        <v>0</v>
      </c>
      <c r="AB47" s="15">
        <v>-61.33</v>
      </c>
      <c r="AC47" s="15"/>
      <c r="AD47" s="15">
        <v>-61.33</v>
      </c>
      <c r="AE47" s="15">
        <v>-61.33</v>
      </c>
      <c r="AF47" s="15">
        <v>-61.33</v>
      </c>
      <c r="AG47" s="15">
        <v>-61.33</v>
      </c>
    </row>
    <row r="48" spans="1:33" x14ac:dyDescent="0.25">
      <c r="A48" s="5">
        <v>37</v>
      </c>
      <c r="B48" s="5" t="s">
        <v>45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/>
      <c r="W48" s="15"/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/>
      <c r="AD48" s="15">
        <v>0</v>
      </c>
      <c r="AE48" s="15">
        <v>0</v>
      </c>
      <c r="AF48" s="15">
        <v>0</v>
      </c>
      <c r="AG48" s="15">
        <v>0</v>
      </c>
    </row>
    <row r="49" spans="1:33" x14ac:dyDescent="0.25">
      <c r="A49" s="5">
        <v>38</v>
      </c>
      <c r="B49" s="5" t="s">
        <v>46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/>
      <c r="W49" s="15"/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/>
      <c r="AD49" s="15">
        <v>0</v>
      </c>
      <c r="AE49" s="15">
        <v>0</v>
      </c>
      <c r="AF49" s="15">
        <v>0</v>
      </c>
      <c r="AG49" s="15">
        <v>0</v>
      </c>
    </row>
    <row r="50" spans="1:33" x14ac:dyDescent="0.25">
      <c r="A50" s="5">
        <v>39</v>
      </c>
      <c r="B50" s="5" t="s">
        <v>47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/>
      <c r="W50" s="15"/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/>
      <c r="AD50" s="15">
        <v>0</v>
      </c>
      <c r="AE50" s="15">
        <v>0</v>
      </c>
      <c r="AF50" s="15">
        <v>0</v>
      </c>
      <c r="AG50" s="15">
        <v>0</v>
      </c>
    </row>
    <row r="51" spans="1:33" x14ac:dyDescent="0.25">
      <c r="A51" s="5">
        <v>40</v>
      </c>
      <c r="B51" s="5" t="s">
        <v>48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/>
      <c r="W51" s="15"/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/>
      <c r="AD51" s="15">
        <v>0</v>
      </c>
      <c r="AE51" s="15">
        <v>0</v>
      </c>
      <c r="AF51" s="15">
        <v>0</v>
      </c>
      <c r="AG51" s="15">
        <v>0</v>
      </c>
    </row>
    <row r="52" spans="1:33" x14ac:dyDescent="0.25">
      <c r="A52" s="5">
        <v>41</v>
      </c>
      <c r="B52" s="5" t="s">
        <v>49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/>
      <c r="W52" s="15"/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/>
      <c r="AD52" s="15">
        <v>0</v>
      </c>
      <c r="AE52" s="15">
        <v>0</v>
      </c>
      <c r="AF52" s="15">
        <v>0</v>
      </c>
      <c r="AG52" s="15">
        <v>0</v>
      </c>
    </row>
    <row r="53" spans="1:33" x14ac:dyDescent="0.25">
      <c r="A53" s="5">
        <v>42</v>
      </c>
      <c r="B53" s="5" t="s">
        <v>50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/>
      <c r="W53" s="15"/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/>
      <c r="AD53" s="15">
        <v>0</v>
      </c>
      <c r="AE53" s="15">
        <v>0</v>
      </c>
      <c r="AF53" s="15">
        <v>0</v>
      </c>
      <c r="AG53" s="15">
        <v>0</v>
      </c>
    </row>
    <row r="54" spans="1:33" x14ac:dyDescent="0.25">
      <c r="A54" s="5">
        <v>43</v>
      </c>
      <c r="B54" s="5" t="s">
        <v>51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/>
      <c r="W54" s="15"/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/>
      <c r="AD54" s="15">
        <v>0</v>
      </c>
      <c r="AE54" s="15">
        <v>0</v>
      </c>
      <c r="AF54" s="15">
        <v>0</v>
      </c>
      <c r="AG54" s="15">
        <v>0</v>
      </c>
    </row>
    <row r="55" spans="1:33" x14ac:dyDescent="0.25">
      <c r="A55" s="5">
        <v>44</v>
      </c>
      <c r="B55" s="5" t="s">
        <v>52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/>
      <c r="W55" s="15"/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/>
      <c r="AD55" s="15">
        <v>0</v>
      </c>
      <c r="AE55" s="15">
        <v>0</v>
      </c>
      <c r="AF55" s="15">
        <v>0</v>
      </c>
      <c r="AG55" s="15">
        <v>0</v>
      </c>
    </row>
    <row r="56" spans="1:33" x14ac:dyDescent="0.25">
      <c r="A56" s="5">
        <v>45</v>
      </c>
      <c r="B56" s="5" t="s">
        <v>53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/>
      <c r="W56" s="15"/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/>
      <c r="AD56" s="15">
        <v>0</v>
      </c>
      <c r="AE56" s="15">
        <v>0</v>
      </c>
      <c r="AF56" s="15">
        <v>0</v>
      </c>
      <c r="AG56" s="15">
        <v>0</v>
      </c>
    </row>
    <row r="57" spans="1:33" x14ac:dyDescent="0.25">
      <c r="A57" s="5">
        <v>46</v>
      </c>
      <c r="B57" s="5" t="s">
        <v>54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/>
      <c r="W57" s="15"/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/>
      <c r="AD57" s="15">
        <v>0</v>
      </c>
      <c r="AE57" s="15">
        <v>0</v>
      </c>
      <c r="AF57" s="15">
        <v>0</v>
      </c>
      <c r="AG57" s="15">
        <v>0</v>
      </c>
    </row>
    <row r="58" spans="1:33" x14ac:dyDescent="0.25">
      <c r="A58" s="5">
        <v>47</v>
      </c>
      <c r="B58" s="5" t="s">
        <v>55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/>
      <c r="W58" s="15"/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/>
      <c r="AD58" s="15">
        <v>0</v>
      </c>
      <c r="AE58" s="15">
        <v>0</v>
      </c>
      <c r="AF58" s="15">
        <v>0</v>
      </c>
      <c r="AG58" s="15">
        <v>0</v>
      </c>
    </row>
    <row r="59" spans="1:33" x14ac:dyDescent="0.25">
      <c r="A59" s="5">
        <v>48</v>
      </c>
      <c r="B59" s="5" t="s">
        <v>56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/>
      <c r="W59" s="15"/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/>
      <c r="AD59" s="15">
        <v>0</v>
      </c>
      <c r="AE59" s="15">
        <v>0</v>
      </c>
      <c r="AF59" s="15">
        <v>0</v>
      </c>
      <c r="AG59" s="15">
        <v>0</v>
      </c>
    </row>
    <row r="60" spans="1:33" x14ac:dyDescent="0.25">
      <c r="A60" s="5">
        <v>49</v>
      </c>
      <c r="B60" s="5" t="s">
        <v>57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/>
      <c r="W60" s="15"/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/>
      <c r="AD60" s="15">
        <v>0</v>
      </c>
      <c r="AE60" s="15">
        <v>0</v>
      </c>
      <c r="AF60" s="15">
        <v>0</v>
      </c>
      <c r="AG60" s="15">
        <v>0</v>
      </c>
    </row>
    <row r="61" spans="1:33" x14ac:dyDescent="0.25">
      <c r="A61" s="5">
        <v>50</v>
      </c>
      <c r="B61" s="5" t="s">
        <v>58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/>
      <c r="W61" s="15"/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/>
      <c r="AD61" s="15">
        <v>0</v>
      </c>
      <c r="AE61" s="15">
        <v>0</v>
      </c>
      <c r="AF61" s="15">
        <v>0</v>
      </c>
      <c r="AG61" s="15">
        <v>0</v>
      </c>
    </row>
    <row r="62" spans="1:33" x14ac:dyDescent="0.25">
      <c r="A62" s="5">
        <v>51</v>
      </c>
      <c r="B62" s="5" t="s">
        <v>59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/>
      <c r="W62" s="15"/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/>
      <c r="AD62" s="15">
        <v>0</v>
      </c>
      <c r="AE62" s="15">
        <v>0</v>
      </c>
      <c r="AF62" s="15">
        <v>0</v>
      </c>
      <c r="AG62" s="15">
        <v>0</v>
      </c>
    </row>
    <row r="63" spans="1:33" x14ac:dyDescent="0.25">
      <c r="A63" s="5">
        <v>52</v>
      </c>
      <c r="B63" s="5" t="s">
        <v>60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/>
      <c r="W63" s="15"/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/>
      <c r="AD63" s="15">
        <v>0</v>
      </c>
      <c r="AE63" s="15">
        <v>0</v>
      </c>
      <c r="AF63" s="15">
        <v>0</v>
      </c>
      <c r="AG63" s="15">
        <v>0</v>
      </c>
    </row>
    <row r="64" spans="1:33" x14ac:dyDescent="0.25">
      <c r="A64" s="5">
        <v>53</v>
      </c>
      <c r="B64" s="5" t="s">
        <v>61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/>
      <c r="W64" s="15"/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/>
      <c r="AD64" s="15">
        <v>0</v>
      </c>
      <c r="AE64" s="15">
        <v>0</v>
      </c>
      <c r="AF64" s="15">
        <v>0</v>
      </c>
      <c r="AG64" s="15">
        <v>0</v>
      </c>
    </row>
    <row r="65" spans="1:33" x14ac:dyDescent="0.25">
      <c r="A65" s="5">
        <v>54</v>
      </c>
      <c r="B65" s="5" t="s">
        <v>62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/>
      <c r="W65" s="15"/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/>
      <c r="AD65" s="15">
        <v>0</v>
      </c>
      <c r="AE65" s="15">
        <v>0</v>
      </c>
      <c r="AF65" s="15">
        <v>0</v>
      </c>
      <c r="AG65" s="15">
        <v>0</v>
      </c>
    </row>
    <row r="66" spans="1:33" x14ac:dyDescent="0.25">
      <c r="A66" s="5">
        <v>55</v>
      </c>
      <c r="B66" s="5" t="s">
        <v>63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/>
      <c r="W66" s="15"/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/>
      <c r="AD66" s="15">
        <v>0</v>
      </c>
      <c r="AE66" s="15">
        <v>0</v>
      </c>
      <c r="AF66" s="15">
        <v>0</v>
      </c>
      <c r="AG66" s="15">
        <v>0</v>
      </c>
    </row>
    <row r="67" spans="1:33" x14ac:dyDescent="0.25">
      <c r="A67" s="5">
        <v>56</v>
      </c>
      <c r="B67" s="5" t="s">
        <v>64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/>
      <c r="W67" s="15"/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/>
      <c r="AD67" s="15">
        <v>0</v>
      </c>
      <c r="AE67" s="15">
        <v>0</v>
      </c>
      <c r="AF67" s="15">
        <v>0</v>
      </c>
      <c r="AG67" s="15">
        <v>0</v>
      </c>
    </row>
    <row r="68" spans="1:33" x14ac:dyDescent="0.25">
      <c r="A68" s="5">
        <v>57</v>
      </c>
      <c r="B68" s="5" t="s">
        <v>65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/>
      <c r="W68" s="15"/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/>
      <c r="AD68" s="15">
        <v>0</v>
      </c>
      <c r="AE68" s="15">
        <v>0</v>
      </c>
      <c r="AF68" s="15">
        <v>0</v>
      </c>
      <c r="AG68" s="15">
        <v>0</v>
      </c>
    </row>
    <row r="69" spans="1:33" x14ac:dyDescent="0.25">
      <c r="A69" s="5">
        <v>58</v>
      </c>
      <c r="B69" s="5" t="s">
        <v>66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/>
      <c r="W69" s="15"/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/>
      <c r="AD69" s="15">
        <v>0</v>
      </c>
      <c r="AE69" s="15">
        <v>0</v>
      </c>
      <c r="AF69" s="15">
        <v>0</v>
      </c>
      <c r="AG69" s="15">
        <v>0</v>
      </c>
    </row>
    <row r="70" spans="1:33" x14ac:dyDescent="0.25">
      <c r="A70" s="5">
        <v>59</v>
      </c>
      <c r="B70" s="5" t="s">
        <v>67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/>
      <c r="W70" s="15"/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/>
      <c r="AD70" s="15">
        <v>0</v>
      </c>
      <c r="AE70" s="15">
        <v>0</v>
      </c>
      <c r="AF70" s="15">
        <v>0</v>
      </c>
      <c r="AG70" s="15">
        <v>0</v>
      </c>
    </row>
    <row r="71" spans="1:33" x14ac:dyDescent="0.25">
      <c r="A71" s="5">
        <v>60</v>
      </c>
      <c r="B71" s="5" t="s">
        <v>68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/>
      <c r="W71" s="15"/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/>
      <c r="AD71" s="15">
        <v>0</v>
      </c>
      <c r="AE71" s="15">
        <v>0</v>
      </c>
      <c r="AF71" s="15">
        <v>0</v>
      </c>
      <c r="AG71" s="15">
        <v>0</v>
      </c>
    </row>
    <row r="72" spans="1:33" x14ac:dyDescent="0.25">
      <c r="A72" s="5">
        <v>61</v>
      </c>
      <c r="B72" s="5" t="s">
        <v>69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/>
      <c r="W72" s="15"/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/>
      <c r="AD72" s="15">
        <v>0</v>
      </c>
      <c r="AE72" s="15">
        <v>0</v>
      </c>
      <c r="AF72" s="15">
        <v>0</v>
      </c>
      <c r="AG72" s="15">
        <v>0</v>
      </c>
    </row>
    <row r="73" spans="1:33" x14ac:dyDescent="0.25">
      <c r="A73" s="5">
        <v>62</v>
      </c>
      <c r="B73" s="5" t="s">
        <v>70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/>
      <c r="W73" s="15"/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/>
      <c r="AD73" s="15">
        <v>0</v>
      </c>
      <c r="AE73" s="15">
        <v>0</v>
      </c>
      <c r="AF73" s="15">
        <v>0</v>
      </c>
      <c r="AG73" s="15">
        <v>0</v>
      </c>
    </row>
    <row r="74" spans="1:33" x14ac:dyDescent="0.25">
      <c r="A74" s="5">
        <v>63</v>
      </c>
      <c r="B74" s="5" t="s">
        <v>71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/>
      <c r="W74" s="15"/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/>
      <c r="AD74" s="15">
        <v>0</v>
      </c>
      <c r="AE74" s="15">
        <v>0</v>
      </c>
      <c r="AF74" s="15">
        <v>0</v>
      </c>
      <c r="AG74" s="15">
        <v>0</v>
      </c>
    </row>
    <row r="75" spans="1:33" x14ac:dyDescent="0.25">
      <c r="A75" s="5">
        <v>64</v>
      </c>
      <c r="B75" s="5" t="s">
        <v>72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/>
      <c r="W75" s="15"/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/>
      <c r="AD75" s="15">
        <v>0</v>
      </c>
      <c r="AE75" s="15">
        <v>0</v>
      </c>
      <c r="AF75" s="15">
        <v>0</v>
      </c>
      <c r="AG75" s="15">
        <v>0</v>
      </c>
    </row>
    <row r="76" spans="1:33" x14ac:dyDescent="0.25">
      <c r="A76" s="5">
        <v>65</v>
      </c>
      <c r="B76" s="5" t="s">
        <v>73</v>
      </c>
      <c r="C76" s="15">
        <v>-61.22</v>
      </c>
      <c r="D76" s="15">
        <v>-61.22</v>
      </c>
      <c r="E76" s="15">
        <v>-61.22</v>
      </c>
      <c r="F76" s="15">
        <v>-61.35</v>
      </c>
      <c r="G76" s="15">
        <v>-61.35</v>
      </c>
      <c r="H76" s="15">
        <v>-61.35</v>
      </c>
      <c r="I76" s="15">
        <v>-61.35</v>
      </c>
      <c r="J76" s="15">
        <v>-61.35</v>
      </c>
      <c r="K76" s="15">
        <v>-61.35</v>
      </c>
      <c r="L76" s="15">
        <v>-61.35</v>
      </c>
      <c r="M76" s="15">
        <v>-61.24</v>
      </c>
      <c r="N76" s="15">
        <v>-61.24</v>
      </c>
      <c r="O76" s="15">
        <v>-61.24</v>
      </c>
      <c r="P76" s="15">
        <v>-61.24</v>
      </c>
      <c r="Q76" s="15">
        <v>-61.24</v>
      </c>
      <c r="R76" s="15">
        <v>-61.24</v>
      </c>
      <c r="S76" s="15">
        <v>-61.24</v>
      </c>
      <c r="T76" s="15">
        <v>-61.13</v>
      </c>
      <c r="U76" s="15">
        <v>-61.13</v>
      </c>
      <c r="V76" s="15"/>
      <c r="W76" s="15"/>
      <c r="X76" s="15">
        <v>-61.13</v>
      </c>
      <c r="Y76" s="15">
        <v>-61.13</v>
      </c>
      <c r="Z76" s="15">
        <v>0</v>
      </c>
      <c r="AA76" s="15">
        <v>0</v>
      </c>
      <c r="AB76" s="15">
        <v>-61.33</v>
      </c>
      <c r="AC76" s="15"/>
      <c r="AD76" s="15">
        <v>-61.33</v>
      </c>
      <c r="AE76" s="15">
        <v>-61.33</v>
      </c>
      <c r="AF76" s="15">
        <v>-61.33</v>
      </c>
      <c r="AG76" s="15">
        <v>-61.33</v>
      </c>
    </row>
    <row r="77" spans="1:33" x14ac:dyDescent="0.25">
      <c r="A77" s="5">
        <v>66</v>
      </c>
      <c r="B77" s="5" t="s">
        <v>74</v>
      </c>
      <c r="C77" s="15">
        <v>-61.22</v>
      </c>
      <c r="D77" s="15">
        <v>-61.22</v>
      </c>
      <c r="E77" s="15">
        <v>-61.22</v>
      </c>
      <c r="F77" s="15">
        <v>-61.35</v>
      </c>
      <c r="G77" s="15">
        <v>-61.35</v>
      </c>
      <c r="H77" s="15">
        <v>-61.35</v>
      </c>
      <c r="I77" s="15">
        <v>-61.35</v>
      </c>
      <c r="J77" s="15">
        <v>-61.35</v>
      </c>
      <c r="K77" s="15">
        <v>-61.35</v>
      </c>
      <c r="L77" s="15">
        <v>-61.35</v>
      </c>
      <c r="M77" s="15">
        <v>-61.24</v>
      </c>
      <c r="N77" s="15">
        <v>-61.24</v>
      </c>
      <c r="O77" s="15">
        <v>-61.24</v>
      </c>
      <c r="P77" s="15">
        <v>-61.24</v>
      </c>
      <c r="Q77" s="15">
        <v>-61.24</v>
      </c>
      <c r="R77" s="15">
        <v>-61.24</v>
      </c>
      <c r="S77" s="15">
        <v>-61.24</v>
      </c>
      <c r="T77" s="15">
        <v>-61.13</v>
      </c>
      <c r="U77" s="15">
        <v>-61.13</v>
      </c>
      <c r="V77" s="15"/>
      <c r="W77" s="15"/>
      <c r="X77" s="15">
        <v>-61.13</v>
      </c>
      <c r="Y77" s="15">
        <v>-61.13</v>
      </c>
      <c r="Z77" s="15">
        <v>0</v>
      </c>
      <c r="AA77" s="15">
        <v>0</v>
      </c>
      <c r="AB77" s="15">
        <v>-61.33</v>
      </c>
      <c r="AC77" s="15"/>
      <c r="AD77" s="15">
        <v>-61.33</v>
      </c>
      <c r="AE77" s="15">
        <v>-61.33</v>
      </c>
      <c r="AF77" s="15">
        <v>-61.33</v>
      </c>
      <c r="AG77" s="15">
        <v>-61.33</v>
      </c>
    </row>
    <row r="78" spans="1:33" x14ac:dyDescent="0.25">
      <c r="A78" s="5">
        <v>67</v>
      </c>
      <c r="B78" s="5" t="s">
        <v>75</v>
      </c>
      <c r="C78" s="15">
        <v>-61.22</v>
      </c>
      <c r="D78" s="15">
        <v>-61.22</v>
      </c>
      <c r="E78" s="15">
        <v>-61.22</v>
      </c>
      <c r="F78" s="15">
        <v>-61.35</v>
      </c>
      <c r="G78" s="15">
        <v>-61.35</v>
      </c>
      <c r="H78" s="15">
        <v>-61.35</v>
      </c>
      <c r="I78" s="15">
        <v>-61.35</v>
      </c>
      <c r="J78" s="15">
        <v>-61.35</v>
      </c>
      <c r="K78" s="15">
        <v>-61.35</v>
      </c>
      <c r="L78" s="15">
        <v>-61.35</v>
      </c>
      <c r="M78" s="15">
        <v>-61.24</v>
      </c>
      <c r="N78" s="15">
        <v>-61.24</v>
      </c>
      <c r="O78" s="15">
        <v>-61.24</v>
      </c>
      <c r="P78" s="15">
        <v>-61.24</v>
      </c>
      <c r="Q78" s="15">
        <v>-61.24</v>
      </c>
      <c r="R78" s="15">
        <v>-61.24</v>
      </c>
      <c r="S78" s="15">
        <v>-61.24</v>
      </c>
      <c r="T78" s="15">
        <v>-61.13</v>
      </c>
      <c r="U78" s="15">
        <v>0</v>
      </c>
      <c r="V78" s="15"/>
      <c r="W78" s="15"/>
      <c r="X78" s="15">
        <v>-61.13</v>
      </c>
      <c r="Y78" s="15">
        <v>-61.13</v>
      </c>
      <c r="Z78" s="15">
        <v>0</v>
      </c>
      <c r="AA78" s="15">
        <v>0</v>
      </c>
      <c r="AB78" s="15">
        <v>-61.33</v>
      </c>
      <c r="AC78" s="15"/>
      <c r="AD78" s="15">
        <v>-61.33</v>
      </c>
      <c r="AE78" s="15">
        <v>-61.33</v>
      </c>
      <c r="AF78" s="15">
        <v>-61.33</v>
      </c>
      <c r="AG78" s="15">
        <v>-61.33</v>
      </c>
    </row>
    <row r="79" spans="1:33" x14ac:dyDescent="0.25">
      <c r="A79" s="5">
        <v>68</v>
      </c>
      <c r="B79" s="5" t="s">
        <v>76</v>
      </c>
      <c r="C79" s="15">
        <v>-61.22</v>
      </c>
      <c r="D79" s="15">
        <v>-61.22</v>
      </c>
      <c r="E79" s="15">
        <v>-61.22</v>
      </c>
      <c r="F79" s="15">
        <v>-61.35</v>
      </c>
      <c r="G79" s="15">
        <v>-61.35</v>
      </c>
      <c r="H79" s="15">
        <v>-61.35</v>
      </c>
      <c r="I79" s="15">
        <v>-61.35</v>
      </c>
      <c r="J79" s="15">
        <v>-61.35</v>
      </c>
      <c r="K79" s="15">
        <v>-61.35</v>
      </c>
      <c r="L79" s="15">
        <v>-61.35</v>
      </c>
      <c r="M79" s="15">
        <v>-61.24</v>
      </c>
      <c r="N79" s="15">
        <v>-61.24</v>
      </c>
      <c r="O79" s="15">
        <v>-61.24</v>
      </c>
      <c r="P79" s="15">
        <v>-61.24</v>
      </c>
      <c r="Q79" s="15">
        <v>-61.24</v>
      </c>
      <c r="R79" s="15">
        <v>-61.24</v>
      </c>
      <c r="S79" s="15">
        <v>-61.24</v>
      </c>
      <c r="T79" s="15">
        <v>-61.13</v>
      </c>
      <c r="U79" s="15">
        <v>0</v>
      </c>
      <c r="V79" s="15"/>
      <c r="W79" s="15"/>
      <c r="X79" s="15">
        <v>-61.13</v>
      </c>
      <c r="Y79" s="15">
        <v>-61.13</v>
      </c>
      <c r="Z79" s="15">
        <v>0</v>
      </c>
      <c r="AA79" s="15">
        <v>0</v>
      </c>
      <c r="AB79" s="15">
        <v>-61.33</v>
      </c>
      <c r="AC79" s="15"/>
      <c r="AD79" s="15">
        <v>-61.33</v>
      </c>
      <c r="AE79" s="15">
        <v>-61.33</v>
      </c>
      <c r="AF79" s="15">
        <v>-61.33</v>
      </c>
      <c r="AG79" s="15">
        <v>-61.33</v>
      </c>
    </row>
    <row r="80" spans="1:33" x14ac:dyDescent="0.25">
      <c r="A80" s="5">
        <v>69</v>
      </c>
      <c r="B80" s="5" t="s">
        <v>77</v>
      </c>
      <c r="C80" s="15">
        <v>-61.22</v>
      </c>
      <c r="D80" s="15">
        <v>-61.22</v>
      </c>
      <c r="E80" s="15">
        <v>-61.22</v>
      </c>
      <c r="F80" s="15">
        <v>-61.35</v>
      </c>
      <c r="G80" s="15">
        <v>-61.35</v>
      </c>
      <c r="H80" s="15">
        <v>-61.35</v>
      </c>
      <c r="I80" s="15">
        <v>-61.35</v>
      </c>
      <c r="J80" s="15">
        <v>-61.35</v>
      </c>
      <c r="K80" s="15">
        <v>-61.35</v>
      </c>
      <c r="L80" s="15">
        <v>-61.35</v>
      </c>
      <c r="M80" s="15">
        <v>-61.24</v>
      </c>
      <c r="N80" s="15">
        <v>-61.24</v>
      </c>
      <c r="O80" s="15">
        <v>-61.24</v>
      </c>
      <c r="P80" s="15">
        <v>-61.24</v>
      </c>
      <c r="Q80" s="15">
        <v>-61.24</v>
      </c>
      <c r="R80" s="15">
        <v>-61.24</v>
      </c>
      <c r="S80" s="15">
        <v>-61.24</v>
      </c>
      <c r="T80" s="15">
        <v>-61.13</v>
      </c>
      <c r="U80" s="15">
        <v>0</v>
      </c>
      <c r="V80" s="15"/>
      <c r="W80" s="15"/>
      <c r="X80" s="15">
        <v>-61.13</v>
      </c>
      <c r="Y80" s="15">
        <v>-61.13</v>
      </c>
      <c r="Z80" s="15">
        <v>0</v>
      </c>
      <c r="AA80" s="15">
        <v>0</v>
      </c>
      <c r="AB80" s="15">
        <v>-61.33</v>
      </c>
      <c r="AC80" s="15"/>
      <c r="AD80" s="15">
        <v>-61.33</v>
      </c>
      <c r="AE80" s="15">
        <v>-61.33</v>
      </c>
      <c r="AF80" s="15">
        <v>-61.33</v>
      </c>
      <c r="AG80" s="15">
        <v>-61.33</v>
      </c>
    </row>
    <row r="81" spans="1:33" x14ac:dyDescent="0.25">
      <c r="A81" s="5">
        <v>70</v>
      </c>
      <c r="B81" s="5" t="s">
        <v>78</v>
      </c>
      <c r="C81" s="15">
        <v>-61.22</v>
      </c>
      <c r="D81" s="15">
        <v>-61.22</v>
      </c>
      <c r="E81" s="15">
        <v>-61.22</v>
      </c>
      <c r="F81" s="15">
        <v>-61.35</v>
      </c>
      <c r="G81" s="15">
        <v>-61.35</v>
      </c>
      <c r="H81" s="15">
        <v>-61.35</v>
      </c>
      <c r="I81" s="15">
        <v>-61.35</v>
      </c>
      <c r="J81" s="15">
        <v>-61.35</v>
      </c>
      <c r="K81" s="15">
        <v>-61.35</v>
      </c>
      <c r="L81" s="15">
        <v>-61.35</v>
      </c>
      <c r="M81" s="15">
        <v>-61.24</v>
      </c>
      <c r="N81" s="15">
        <v>-61.24</v>
      </c>
      <c r="O81" s="15">
        <v>-61.24</v>
      </c>
      <c r="P81" s="15">
        <v>-61.24</v>
      </c>
      <c r="Q81" s="15">
        <v>-61.24</v>
      </c>
      <c r="R81" s="15">
        <v>-61.24</v>
      </c>
      <c r="S81" s="15">
        <v>-61.24</v>
      </c>
      <c r="T81" s="15">
        <v>-61.13</v>
      </c>
      <c r="U81" s="15">
        <v>0</v>
      </c>
      <c r="V81" s="15"/>
      <c r="W81" s="15"/>
      <c r="X81" s="15">
        <v>-61.13</v>
      </c>
      <c r="Y81" s="15">
        <v>-61.13</v>
      </c>
      <c r="Z81" s="15">
        <v>0</v>
      </c>
      <c r="AA81" s="15">
        <v>0</v>
      </c>
      <c r="AB81" s="15">
        <v>-61.33</v>
      </c>
      <c r="AC81" s="15"/>
      <c r="AD81" s="15">
        <v>-61.33</v>
      </c>
      <c r="AE81" s="15">
        <v>-61.33</v>
      </c>
      <c r="AF81" s="15">
        <v>-61.33</v>
      </c>
      <c r="AG81" s="15">
        <v>-61.33</v>
      </c>
    </row>
    <row r="82" spans="1:33" x14ac:dyDescent="0.25">
      <c r="A82" s="5">
        <v>71</v>
      </c>
      <c r="B82" s="5" t="s">
        <v>79</v>
      </c>
      <c r="C82" s="15">
        <v>-61.22</v>
      </c>
      <c r="D82" s="15">
        <v>-61.22</v>
      </c>
      <c r="E82" s="15">
        <v>-61.22</v>
      </c>
      <c r="F82" s="15">
        <v>-61.35</v>
      </c>
      <c r="G82" s="15">
        <v>-61.35</v>
      </c>
      <c r="H82" s="15">
        <v>-61.35</v>
      </c>
      <c r="I82" s="15">
        <v>-61.35</v>
      </c>
      <c r="J82" s="15">
        <v>-61.35</v>
      </c>
      <c r="K82" s="15">
        <v>-61.35</v>
      </c>
      <c r="L82" s="15">
        <v>-61.35</v>
      </c>
      <c r="M82" s="15">
        <v>-61.24</v>
      </c>
      <c r="N82" s="15">
        <v>-61.24</v>
      </c>
      <c r="O82" s="15">
        <v>-61.24</v>
      </c>
      <c r="P82" s="15">
        <v>-61.24</v>
      </c>
      <c r="Q82" s="15">
        <v>-61.24</v>
      </c>
      <c r="R82" s="15">
        <v>-61.24</v>
      </c>
      <c r="S82" s="15">
        <v>-61.24</v>
      </c>
      <c r="T82" s="15">
        <v>-61.13</v>
      </c>
      <c r="U82" s="15">
        <v>0</v>
      </c>
      <c r="V82" s="15"/>
      <c r="W82" s="15"/>
      <c r="X82" s="15">
        <v>-61.13</v>
      </c>
      <c r="Y82" s="15">
        <v>-61.13</v>
      </c>
      <c r="Z82" s="15">
        <v>0</v>
      </c>
      <c r="AA82" s="15">
        <v>0</v>
      </c>
      <c r="AB82" s="15">
        <v>-61.33</v>
      </c>
      <c r="AC82" s="15"/>
      <c r="AD82" s="15">
        <v>-61.33</v>
      </c>
      <c r="AE82" s="15">
        <v>-61.33</v>
      </c>
      <c r="AF82" s="15">
        <v>-61.33</v>
      </c>
      <c r="AG82" s="15">
        <v>-61.33</v>
      </c>
    </row>
    <row r="83" spans="1:33" x14ac:dyDescent="0.25">
      <c r="A83" s="5">
        <v>72</v>
      </c>
      <c r="B83" s="5" t="s">
        <v>80</v>
      </c>
      <c r="C83" s="15">
        <v>-61.22</v>
      </c>
      <c r="D83" s="15">
        <v>-61.22</v>
      </c>
      <c r="E83" s="15">
        <v>-61.22</v>
      </c>
      <c r="F83" s="15">
        <v>-61.35</v>
      </c>
      <c r="G83" s="15">
        <v>-61.35</v>
      </c>
      <c r="H83" s="15">
        <v>-61.35</v>
      </c>
      <c r="I83" s="15">
        <v>-61.35</v>
      </c>
      <c r="J83" s="15">
        <v>-61.35</v>
      </c>
      <c r="K83" s="15">
        <v>-61.35</v>
      </c>
      <c r="L83" s="15">
        <v>-61.35</v>
      </c>
      <c r="M83" s="15">
        <v>-61.24</v>
      </c>
      <c r="N83" s="15">
        <v>-61.24</v>
      </c>
      <c r="O83" s="15">
        <v>-61.24</v>
      </c>
      <c r="P83" s="15">
        <v>-61.24</v>
      </c>
      <c r="Q83" s="15">
        <v>-61.24</v>
      </c>
      <c r="R83" s="15">
        <v>-61.24</v>
      </c>
      <c r="S83" s="15">
        <v>-61.24</v>
      </c>
      <c r="T83" s="15">
        <v>-61.13</v>
      </c>
      <c r="U83" s="15">
        <v>0</v>
      </c>
      <c r="V83" s="15"/>
      <c r="W83" s="15"/>
      <c r="X83" s="15">
        <v>-61.13</v>
      </c>
      <c r="Y83" s="15">
        <v>-61.13</v>
      </c>
      <c r="Z83" s="15">
        <v>0</v>
      </c>
      <c r="AA83" s="15">
        <v>0</v>
      </c>
      <c r="AB83" s="15">
        <v>-61.33</v>
      </c>
      <c r="AC83" s="15"/>
      <c r="AD83" s="15">
        <v>-61.33</v>
      </c>
      <c r="AE83" s="15">
        <v>-61.33</v>
      </c>
      <c r="AF83" s="15">
        <v>-61.33</v>
      </c>
      <c r="AG83" s="15">
        <v>-61.33</v>
      </c>
    </row>
    <row r="84" spans="1:33" x14ac:dyDescent="0.25">
      <c r="A84" s="5">
        <v>73</v>
      </c>
      <c r="B84" s="5" t="s">
        <v>81</v>
      </c>
      <c r="C84" s="15">
        <v>-61.22</v>
      </c>
      <c r="D84" s="15">
        <v>-61.22</v>
      </c>
      <c r="E84" s="15">
        <v>-61.22</v>
      </c>
      <c r="F84" s="15">
        <v>-61.35</v>
      </c>
      <c r="G84" s="15">
        <v>-61.35</v>
      </c>
      <c r="H84" s="15">
        <v>-61.35</v>
      </c>
      <c r="I84" s="15">
        <v>-61.35</v>
      </c>
      <c r="J84" s="15">
        <v>-61.35</v>
      </c>
      <c r="K84" s="15">
        <v>-61.35</v>
      </c>
      <c r="L84" s="15">
        <v>-61.35</v>
      </c>
      <c r="M84" s="15">
        <v>-61.24</v>
      </c>
      <c r="N84" s="15">
        <v>-61.24</v>
      </c>
      <c r="O84" s="15">
        <v>-61.24</v>
      </c>
      <c r="P84" s="15">
        <v>-61.24</v>
      </c>
      <c r="Q84" s="15">
        <v>-61.24</v>
      </c>
      <c r="R84" s="15">
        <v>-61.24</v>
      </c>
      <c r="S84" s="15">
        <v>-61.24</v>
      </c>
      <c r="T84" s="15">
        <v>-61.13</v>
      </c>
      <c r="U84" s="15">
        <v>0</v>
      </c>
      <c r="V84" s="15"/>
      <c r="W84" s="15"/>
      <c r="X84" s="15">
        <v>-61.13</v>
      </c>
      <c r="Y84" s="15">
        <v>-61.13</v>
      </c>
      <c r="Z84" s="15">
        <v>0</v>
      </c>
      <c r="AA84" s="15">
        <v>0</v>
      </c>
      <c r="AB84" s="15">
        <v>-61.33</v>
      </c>
      <c r="AC84" s="15"/>
      <c r="AD84" s="15">
        <v>-61.33</v>
      </c>
      <c r="AE84" s="15">
        <v>-61.33</v>
      </c>
      <c r="AF84" s="15">
        <v>-61.33</v>
      </c>
      <c r="AG84" s="15">
        <v>-61.33</v>
      </c>
    </row>
    <row r="85" spans="1:33" x14ac:dyDescent="0.25">
      <c r="A85" s="5">
        <v>74</v>
      </c>
      <c r="B85" s="5" t="s">
        <v>82</v>
      </c>
      <c r="C85" s="15">
        <v>-61.22</v>
      </c>
      <c r="D85" s="15">
        <v>-61.22</v>
      </c>
      <c r="E85" s="15">
        <v>-61.22</v>
      </c>
      <c r="F85" s="15">
        <v>-61.35</v>
      </c>
      <c r="G85" s="15">
        <v>-61.35</v>
      </c>
      <c r="H85" s="15">
        <v>-61.35</v>
      </c>
      <c r="I85" s="15">
        <v>-61.35</v>
      </c>
      <c r="J85" s="15">
        <v>-61.35</v>
      </c>
      <c r="K85" s="15">
        <v>-61.35</v>
      </c>
      <c r="L85" s="15">
        <v>-61.35</v>
      </c>
      <c r="M85" s="15">
        <v>-61.24</v>
      </c>
      <c r="N85" s="15">
        <v>-61.24</v>
      </c>
      <c r="O85" s="15">
        <v>-61.24</v>
      </c>
      <c r="P85" s="15">
        <v>-61.24</v>
      </c>
      <c r="Q85" s="15">
        <v>-61.24</v>
      </c>
      <c r="R85" s="15">
        <v>-61.24</v>
      </c>
      <c r="S85" s="15">
        <v>-61.24</v>
      </c>
      <c r="T85" s="15">
        <v>-61.13</v>
      </c>
      <c r="U85" s="15">
        <v>0</v>
      </c>
      <c r="V85" s="15"/>
      <c r="W85" s="15"/>
      <c r="X85" s="15">
        <v>-61.13</v>
      </c>
      <c r="Y85" s="15">
        <v>-61.13</v>
      </c>
      <c r="Z85" s="15">
        <v>0</v>
      </c>
      <c r="AA85" s="15">
        <v>0</v>
      </c>
      <c r="AB85" s="15">
        <v>-61.33</v>
      </c>
      <c r="AC85" s="15"/>
      <c r="AD85" s="15">
        <v>-61.33</v>
      </c>
      <c r="AE85" s="15">
        <v>-61.33</v>
      </c>
      <c r="AF85" s="15">
        <v>-61.33</v>
      </c>
      <c r="AG85" s="15">
        <v>-61.33</v>
      </c>
    </row>
    <row r="86" spans="1:33" x14ac:dyDescent="0.25">
      <c r="A86" s="5">
        <v>75</v>
      </c>
      <c r="B86" s="5" t="s">
        <v>83</v>
      </c>
      <c r="C86" s="15">
        <v>-61.22</v>
      </c>
      <c r="D86" s="15">
        <v>-61.22</v>
      </c>
      <c r="E86" s="15">
        <v>-61.22</v>
      </c>
      <c r="F86" s="15">
        <v>-61.35</v>
      </c>
      <c r="G86" s="15">
        <v>-61.35</v>
      </c>
      <c r="H86" s="15">
        <v>-61.35</v>
      </c>
      <c r="I86" s="15">
        <v>-61.35</v>
      </c>
      <c r="J86" s="15">
        <v>-61.35</v>
      </c>
      <c r="K86" s="15">
        <v>-61.35</v>
      </c>
      <c r="L86" s="15">
        <v>-61.35</v>
      </c>
      <c r="M86" s="15">
        <v>-61.24</v>
      </c>
      <c r="N86" s="15">
        <v>-61.24</v>
      </c>
      <c r="O86" s="15">
        <v>-61.24</v>
      </c>
      <c r="P86" s="15">
        <v>-61.24</v>
      </c>
      <c r="Q86" s="15">
        <v>-61.24</v>
      </c>
      <c r="R86" s="15">
        <v>-61.24</v>
      </c>
      <c r="S86" s="15">
        <v>-61.24</v>
      </c>
      <c r="T86" s="15">
        <v>-61.13</v>
      </c>
      <c r="U86" s="15">
        <v>0</v>
      </c>
      <c r="V86" s="15"/>
      <c r="W86" s="15"/>
      <c r="X86" s="15">
        <v>-61.13</v>
      </c>
      <c r="Y86" s="15">
        <v>-61.13</v>
      </c>
      <c r="Z86" s="15">
        <v>0</v>
      </c>
      <c r="AA86" s="15">
        <v>0</v>
      </c>
      <c r="AB86" s="15">
        <v>-61.33</v>
      </c>
      <c r="AC86" s="15"/>
      <c r="AD86" s="15">
        <v>-61.33</v>
      </c>
      <c r="AE86" s="15">
        <v>-61.33</v>
      </c>
      <c r="AF86" s="15">
        <v>-61.33</v>
      </c>
      <c r="AG86" s="15">
        <v>-61.33</v>
      </c>
    </row>
    <row r="87" spans="1:33" x14ac:dyDescent="0.25">
      <c r="A87" s="5">
        <v>76</v>
      </c>
      <c r="B87" s="5" t="s">
        <v>84</v>
      </c>
      <c r="C87" s="15">
        <v>-61.22</v>
      </c>
      <c r="D87" s="15">
        <v>-61.22</v>
      </c>
      <c r="E87" s="15">
        <v>-61.22</v>
      </c>
      <c r="F87" s="15">
        <v>-61.35</v>
      </c>
      <c r="G87" s="15">
        <v>-61.35</v>
      </c>
      <c r="H87" s="15">
        <v>-61.35</v>
      </c>
      <c r="I87" s="15">
        <v>-61.35</v>
      </c>
      <c r="J87" s="15">
        <v>-61.35</v>
      </c>
      <c r="K87" s="15">
        <v>-61.35</v>
      </c>
      <c r="L87" s="15">
        <v>-61.35</v>
      </c>
      <c r="M87" s="15">
        <v>-61.24</v>
      </c>
      <c r="N87" s="15">
        <v>-61.24</v>
      </c>
      <c r="O87" s="15">
        <v>-61.24</v>
      </c>
      <c r="P87" s="15">
        <v>-61.24</v>
      </c>
      <c r="Q87" s="15">
        <v>-61.24</v>
      </c>
      <c r="R87" s="15">
        <v>-61.24</v>
      </c>
      <c r="S87" s="15">
        <v>-61.24</v>
      </c>
      <c r="T87" s="15">
        <v>-61.13</v>
      </c>
      <c r="U87" s="15">
        <v>0</v>
      </c>
      <c r="V87" s="15"/>
      <c r="W87" s="15"/>
      <c r="X87" s="15">
        <v>-61.13</v>
      </c>
      <c r="Y87" s="15">
        <v>-61.13</v>
      </c>
      <c r="Z87" s="15">
        <v>0</v>
      </c>
      <c r="AA87" s="15">
        <v>0</v>
      </c>
      <c r="AB87" s="15">
        <v>-61.33</v>
      </c>
      <c r="AC87" s="15"/>
      <c r="AD87" s="15">
        <v>-61.33</v>
      </c>
      <c r="AE87" s="15">
        <v>-61.33</v>
      </c>
      <c r="AF87" s="15">
        <v>-61.33</v>
      </c>
      <c r="AG87" s="15">
        <v>-61.33</v>
      </c>
    </row>
    <row r="88" spans="1:33" x14ac:dyDescent="0.25">
      <c r="A88" s="5">
        <v>77</v>
      </c>
      <c r="B88" s="5" t="s">
        <v>85</v>
      </c>
      <c r="C88" s="15">
        <v>-61.22</v>
      </c>
      <c r="D88" s="15">
        <v>-61.22</v>
      </c>
      <c r="E88" s="15">
        <v>-61.22</v>
      </c>
      <c r="F88" s="15">
        <v>-61.35</v>
      </c>
      <c r="G88" s="15">
        <v>-61.35</v>
      </c>
      <c r="H88" s="15">
        <v>-61.35</v>
      </c>
      <c r="I88" s="15">
        <v>-61.35</v>
      </c>
      <c r="J88" s="15">
        <v>-61.35</v>
      </c>
      <c r="K88" s="15">
        <v>-61.35</v>
      </c>
      <c r="L88" s="15">
        <v>-61.35</v>
      </c>
      <c r="M88" s="15">
        <v>-61.24</v>
      </c>
      <c r="N88" s="15">
        <v>-61.24</v>
      </c>
      <c r="O88" s="15">
        <v>-61.24</v>
      </c>
      <c r="P88" s="15">
        <v>-61.24</v>
      </c>
      <c r="Q88" s="15">
        <v>-61.24</v>
      </c>
      <c r="R88" s="15">
        <v>-61.24</v>
      </c>
      <c r="S88" s="15">
        <v>-61.24</v>
      </c>
      <c r="T88" s="15">
        <v>-61.13</v>
      </c>
      <c r="U88" s="15">
        <v>0</v>
      </c>
      <c r="V88" s="15"/>
      <c r="W88" s="15"/>
      <c r="X88" s="15">
        <v>-61.13</v>
      </c>
      <c r="Y88" s="15">
        <v>-61.13</v>
      </c>
      <c r="Z88" s="15">
        <v>0</v>
      </c>
      <c r="AA88" s="15">
        <v>0</v>
      </c>
      <c r="AB88" s="15">
        <v>-61.33</v>
      </c>
      <c r="AC88" s="15"/>
      <c r="AD88" s="15">
        <v>-61.33</v>
      </c>
      <c r="AE88" s="15">
        <v>-61.33</v>
      </c>
      <c r="AF88" s="15">
        <v>-61.33</v>
      </c>
      <c r="AG88" s="15">
        <v>-61.33</v>
      </c>
    </row>
    <row r="89" spans="1:33" x14ac:dyDescent="0.25">
      <c r="A89" s="5">
        <v>78</v>
      </c>
      <c r="B89" s="5" t="s">
        <v>86</v>
      </c>
      <c r="C89" s="15">
        <v>-61.22</v>
      </c>
      <c r="D89" s="15">
        <v>-61.22</v>
      </c>
      <c r="E89" s="15">
        <v>-61.22</v>
      </c>
      <c r="F89" s="15">
        <v>-61.35</v>
      </c>
      <c r="G89" s="15">
        <v>-61.35</v>
      </c>
      <c r="H89" s="15">
        <v>-61.35</v>
      </c>
      <c r="I89" s="15">
        <v>-61.35</v>
      </c>
      <c r="J89" s="15">
        <v>-61.35</v>
      </c>
      <c r="K89" s="15">
        <v>-61.35</v>
      </c>
      <c r="L89" s="15">
        <v>-61.35</v>
      </c>
      <c r="M89" s="15">
        <v>-61.24</v>
      </c>
      <c r="N89" s="15">
        <v>-61.24</v>
      </c>
      <c r="O89" s="15">
        <v>-61.24</v>
      </c>
      <c r="P89" s="15">
        <v>-61.24</v>
      </c>
      <c r="Q89" s="15">
        <v>-61.24</v>
      </c>
      <c r="R89" s="15">
        <v>-61.24</v>
      </c>
      <c r="S89" s="15">
        <v>-61.24</v>
      </c>
      <c r="T89" s="15">
        <v>-61.13</v>
      </c>
      <c r="U89" s="15">
        <v>0</v>
      </c>
      <c r="V89" s="15"/>
      <c r="W89" s="15"/>
      <c r="X89" s="15">
        <v>-61.13</v>
      </c>
      <c r="Y89" s="15">
        <v>-61.13</v>
      </c>
      <c r="Z89" s="15">
        <v>0</v>
      </c>
      <c r="AA89" s="15">
        <v>0</v>
      </c>
      <c r="AB89" s="15">
        <v>-61.33</v>
      </c>
      <c r="AC89" s="15"/>
      <c r="AD89" s="15">
        <v>-61.33</v>
      </c>
      <c r="AE89" s="15">
        <v>-61.33</v>
      </c>
      <c r="AF89" s="15">
        <v>-61.33</v>
      </c>
      <c r="AG89" s="15">
        <v>-61.33</v>
      </c>
    </row>
    <row r="90" spans="1:33" x14ac:dyDescent="0.25">
      <c r="A90" s="5">
        <v>79</v>
      </c>
      <c r="B90" s="5" t="s">
        <v>87</v>
      </c>
      <c r="C90" s="15">
        <v>-61.22</v>
      </c>
      <c r="D90" s="15">
        <v>-61.22</v>
      </c>
      <c r="E90" s="15">
        <v>-61.22</v>
      </c>
      <c r="F90" s="15">
        <v>-61.35</v>
      </c>
      <c r="G90" s="15">
        <v>-61.35</v>
      </c>
      <c r="H90" s="15">
        <v>-61.35</v>
      </c>
      <c r="I90" s="15">
        <v>-61.35</v>
      </c>
      <c r="J90" s="15">
        <v>-61.35</v>
      </c>
      <c r="K90" s="15">
        <v>-61.35</v>
      </c>
      <c r="L90" s="15">
        <v>-61.35</v>
      </c>
      <c r="M90" s="15">
        <v>-61.24</v>
      </c>
      <c r="N90" s="15">
        <v>-61.24</v>
      </c>
      <c r="O90" s="15">
        <v>-61.24</v>
      </c>
      <c r="P90" s="15">
        <v>-61.24</v>
      </c>
      <c r="Q90" s="15">
        <v>-61.24</v>
      </c>
      <c r="R90" s="15">
        <v>-61.24</v>
      </c>
      <c r="S90" s="15">
        <v>-61.24</v>
      </c>
      <c r="T90" s="15">
        <v>-61.13</v>
      </c>
      <c r="U90" s="15">
        <v>0</v>
      </c>
      <c r="V90" s="15"/>
      <c r="W90" s="15"/>
      <c r="X90" s="15">
        <v>-61.13</v>
      </c>
      <c r="Y90" s="15">
        <v>-61.13</v>
      </c>
      <c r="Z90" s="15">
        <v>0</v>
      </c>
      <c r="AA90" s="15">
        <v>0</v>
      </c>
      <c r="AB90" s="15">
        <v>-61.33</v>
      </c>
      <c r="AC90" s="15"/>
      <c r="AD90" s="15">
        <v>-61.33</v>
      </c>
      <c r="AE90" s="15">
        <v>-61.33</v>
      </c>
      <c r="AF90" s="15">
        <v>-61.33</v>
      </c>
      <c r="AG90" s="15">
        <v>-61.33</v>
      </c>
    </row>
    <row r="91" spans="1:33" x14ac:dyDescent="0.25">
      <c r="A91" s="5">
        <v>80</v>
      </c>
      <c r="B91" s="5" t="s">
        <v>88</v>
      </c>
      <c r="C91" s="15">
        <v>-61.22</v>
      </c>
      <c r="D91" s="15">
        <v>-61.22</v>
      </c>
      <c r="E91" s="15">
        <v>-61.22</v>
      </c>
      <c r="F91" s="15">
        <v>-61.35</v>
      </c>
      <c r="G91" s="15">
        <v>-61.35</v>
      </c>
      <c r="H91" s="15">
        <v>-61.35</v>
      </c>
      <c r="I91" s="15">
        <v>-61.35</v>
      </c>
      <c r="J91" s="15">
        <v>-61.35</v>
      </c>
      <c r="K91" s="15">
        <v>-61.35</v>
      </c>
      <c r="L91" s="15">
        <v>-61.35</v>
      </c>
      <c r="M91" s="15">
        <v>-61.24</v>
      </c>
      <c r="N91" s="15">
        <v>-61.24</v>
      </c>
      <c r="O91" s="15">
        <v>-61.24</v>
      </c>
      <c r="P91" s="15">
        <v>-61.24</v>
      </c>
      <c r="Q91" s="15">
        <v>-61.24</v>
      </c>
      <c r="R91" s="15">
        <v>-61.24</v>
      </c>
      <c r="S91" s="15">
        <v>-61.24</v>
      </c>
      <c r="T91" s="15">
        <v>-61.13</v>
      </c>
      <c r="U91" s="15">
        <v>0</v>
      </c>
      <c r="V91" s="15"/>
      <c r="W91" s="15"/>
      <c r="X91" s="15">
        <v>-61.13</v>
      </c>
      <c r="Y91" s="15">
        <v>-61.13</v>
      </c>
      <c r="Z91" s="15">
        <v>0</v>
      </c>
      <c r="AA91" s="15">
        <v>0</v>
      </c>
      <c r="AB91" s="15">
        <v>-61.33</v>
      </c>
      <c r="AC91" s="15"/>
      <c r="AD91" s="15">
        <v>-61.33</v>
      </c>
      <c r="AE91" s="15">
        <v>-61.33</v>
      </c>
      <c r="AF91" s="15">
        <v>-61.33</v>
      </c>
      <c r="AG91" s="15">
        <v>-61.33</v>
      </c>
    </row>
    <row r="92" spans="1:33" x14ac:dyDescent="0.25">
      <c r="A92" s="5">
        <v>81</v>
      </c>
      <c r="B92" s="5" t="s">
        <v>89</v>
      </c>
      <c r="C92" s="15">
        <v>-61.22</v>
      </c>
      <c r="D92" s="15">
        <v>-61.22</v>
      </c>
      <c r="E92" s="15">
        <v>-61.22</v>
      </c>
      <c r="F92" s="15">
        <v>-61.35</v>
      </c>
      <c r="G92" s="15">
        <v>-61.35</v>
      </c>
      <c r="H92" s="15">
        <v>-61.35</v>
      </c>
      <c r="I92" s="15">
        <v>-61.35</v>
      </c>
      <c r="J92" s="15">
        <v>-61.35</v>
      </c>
      <c r="K92" s="15">
        <v>-61.35</v>
      </c>
      <c r="L92" s="15">
        <v>-61.35</v>
      </c>
      <c r="M92" s="15">
        <v>-61.24</v>
      </c>
      <c r="N92" s="15">
        <v>-61.24</v>
      </c>
      <c r="O92" s="15">
        <v>-61.24</v>
      </c>
      <c r="P92" s="15">
        <v>-61.24</v>
      </c>
      <c r="Q92" s="15">
        <v>-61.24</v>
      </c>
      <c r="R92" s="15">
        <v>-61.24</v>
      </c>
      <c r="S92" s="15">
        <v>-61.24</v>
      </c>
      <c r="T92" s="15">
        <v>-61.13</v>
      </c>
      <c r="U92" s="15">
        <v>0</v>
      </c>
      <c r="V92" s="15"/>
      <c r="W92" s="15"/>
      <c r="X92" s="15">
        <v>-61.13</v>
      </c>
      <c r="Y92" s="15">
        <v>-61.13</v>
      </c>
      <c r="Z92" s="15">
        <v>0</v>
      </c>
      <c r="AA92" s="15">
        <v>0</v>
      </c>
      <c r="AB92" s="15">
        <v>-61.33</v>
      </c>
      <c r="AC92" s="15"/>
      <c r="AD92" s="15">
        <v>-61.33</v>
      </c>
      <c r="AE92" s="15">
        <v>-61.33</v>
      </c>
      <c r="AF92" s="15">
        <v>-61.33</v>
      </c>
      <c r="AG92" s="15">
        <v>-61.33</v>
      </c>
    </row>
    <row r="93" spans="1:33" x14ac:dyDescent="0.25">
      <c r="A93" s="5">
        <v>82</v>
      </c>
      <c r="B93" s="5" t="s">
        <v>90</v>
      </c>
      <c r="C93" s="15">
        <v>-61.22</v>
      </c>
      <c r="D93" s="15">
        <v>-61.22</v>
      </c>
      <c r="E93" s="15">
        <v>-61.22</v>
      </c>
      <c r="F93" s="15">
        <v>-61.35</v>
      </c>
      <c r="G93" s="15">
        <v>-61.35</v>
      </c>
      <c r="H93" s="15">
        <v>-61.35</v>
      </c>
      <c r="I93" s="15">
        <v>-61.35</v>
      </c>
      <c r="J93" s="15">
        <v>-61.35</v>
      </c>
      <c r="K93" s="15">
        <v>-61.35</v>
      </c>
      <c r="L93" s="15">
        <v>-61.35</v>
      </c>
      <c r="M93" s="15">
        <v>-61.24</v>
      </c>
      <c r="N93" s="15">
        <v>-61.24</v>
      </c>
      <c r="O93" s="15">
        <v>-61.24</v>
      </c>
      <c r="P93" s="15">
        <v>-61.24</v>
      </c>
      <c r="Q93" s="15">
        <v>-61.24</v>
      </c>
      <c r="R93" s="15">
        <v>-61.24</v>
      </c>
      <c r="S93" s="15">
        <v>-61.24</v>
      </c>
      <c r="T93" s="15">
        <v>-61.13</v>
      </c>
      <c r="U93" s="15">
        <v>0</v>
      </c>
      <c r="V93" s="15"/>
      <c r="W93" s="15"/>
      <c r="X93" s="15">
        <v>-61.13</v>
      </c>
      <c r="Y93" s="15">
        <v>-61.13</v>
      </c>
      <c r="Z93" s="15">
        <v>0</v>
      </c>
      <c r="AA93" s="15">
        <v>0</v>
      </c>
      <c r="AB93" s="15">
        <v>-61.33</v>
      </c>
      <c r="AC93" s="15"/>
      <c r="AD93" s="15">
        <v>-61.33</v>
      </c>
      <c r="AE93" s="15">
        <v>-61.33</v>
      </c>
      <c r="AF93" s="15">
        <v>-61.33</v>
      </c>
      <c r="AG93" s="15">
        <v>-61.33</v>
      </c>
    </row>
    <row r="94" spans="1:33" x14ac:dyDescent="0.25">
      <c r="A94" s="5">
        <v>83</v>
      </c>
      <c r="B94" s="5" t="s">
        <v>91</v>
      </c>
      <c r="C94" s="15">
        <v>-61.22</v>
      </c>
      <c r="D94" s="15">
        <v>-61.22</v>
      </c>
      <c r="E94" s="15">
        <v>-61.22</v>
      </c>
      <c r="F94" s="15">
        <v>-61.35</v>
      </c>
      <c r="G94" s="15">
        <v>-61.35</v>
      </c>
      <c r="H94" s="15">
        <v>-61.35</v>
      </c>
      <c r="I94" s="15">
        <v>-61.35</v>
      </c>
      <c r="J94" s="15">
        <v>-61.35</v>
      </c>
      <c r="K94" s="15">
        <v>-61.35</v>
      </c>
      <c r="L94" s="15">
        <v>-61.35</v>
      </c>
      <c r="M94" s="15">
        <v>-61.24</v>
      </c>
      <c r="N94" s="15">
        <v>-61.24</v>
      </c>
      <c r="O94" s="15">
        <v>-61.24</v>
      </c>
      <c r="P94" s="15">
        <v>-61.24</v>
      </c>
      <c r="Q94" s="15">
        <v>-61.24</v>
      </c>
      <c r="R94" s="15">
        <v>-61.24</v>
      </c>
      <c r="S94" s="15">
        <v>-61.24</v>
      </c>
      <c r="T94" s="15">
        <v>-61.13</v>
      </c>
      <c r="U94" s="15">
        <v>0</v>
      </c>
      <c r="V94" s="15"/>
      <c r="W94" s="15"/>
      <c r="X94" s="15">
        <v>-61.13</v>
      </c>
      <c r="Y94" s="15">
        <v>-61.13</v>
      </c>
      <c r="Z94" s="15">
        <v>0</v>
      </c>
      <c r="AA94" s="15">
        <v>0</v>
      </c>
      <c r="AB94" s="15">
        <v>-61.33</v>
      </c>
      <c r="AC94" s="15"/>
      <c r="AD94" s="15">
        <v>-61.33</v>
      </c>
      <c r="AE94" s="15">
        <v>-61.33</v>
      </c>
      <c r="AF94" s="15">
        <v>-61.33</v>
      </c>
      <c r="AG94" s="15">
        <v>-61.33</v>
      </c>
    </row>
    <row r="95" spans="1:33" x14ac:dyDescent="0.25">
      <c r="A95" s="5">
        <v>84</v>
      </c>
      <c r="B95" s="5" t="s">
        <v>92</v>
      </c>
      <c r="C95" s="15">
        <v>-61.22</v>
      </c>
      <c r="D95" s="15">
        <v>-61.22</v>
      </c>
      <c r="E95" s="15">
        <v>-61.22</v>
      </c>
      <c r="F95" s="15">
        <v>-61.35</v>
      </c>
      <c r="G95" s="15">
        <v>-61.35</v>
      </c>
      <c r="H95" s="15">
        <v>-61.35</v>
      </c>
      <c r="I95" s="15">
        <v>-61.35</v>
      </c>
      <c r="J95" s="15">
        <v>-61.35</v>
      </c>
      <c r="K95" s="15">
        <v>-61.35</v>
      </c>
      <c r="L95" s="15">
        <v>-61.35</v>
      </c>
      <c r="M95" s="15">
        <v>-61.24</v>
      </c>
      <c r="N95" s="15">
        <v>-61.24</v>
      </c>
      <c r="O95" s="15">
        <v>-61.24</v>
      </c>
      <c r="P95" s="15">
        <v>-61.24</v>
      </c>
      <c r="Q95" s="15">
        <v>-61.24</v>
      </c>
      <c r="R95" s="15">
        <v>-61.24</v>
      </c>
      <c r="S95" s="15">
        <v>-61.24</v>
      </c>
      <c r="T95" s="15">
        <v>-61.13</v>
      </c>
      <c r="U95" s="15">
        <v>0</v>
      </c>
      <c r="V95" s="15"/>
      <c r="W95" s="15"/>
      <c r="X95" s="15">
        <v>-61.13</v>
      </c>
      <c r="Y95" s="15">
        <v>-61.13</v>
      </c>
      <c r="Z95" s="15">
        <v>0</v>
      </c>
      <c r="AA95" s="15">
        <v>0</v>
      </c>
      <c r="AB95" s="15">
        <v>-61.33</v>
      </c>
      <c r="AC95" s="15"/>
      <c r="AD95" s="15">
        <v>-61.33</v>
      </c>
      <c r="AE95" s="15">
        <v>-61.33</v>
      </c>
      <c r="AF95" s="15">
        <v>-61.33</v>
      </c>
      <c r="AG95" s="15">
        <v>-61.33</v>
      </c>
    </row>
    <row r="96" spans="1:33" x14ac:dyDescent="0.25">
      <c r="A96" s="5">
        <v>85</v>
      </c>
      <c r="B96" s="5" t="s">
        <v>93</v>
      </c>
      <c r="C96" s="15">
        <v>-61.22</v>
      </c>
      <c r="D96" s="15">
        <v>-61.22</v>
      </c>
      <c r="E96" s="15">
        <v>-61.22</v>
      </c>
      <c r="F96" s="15">
        <v>-61.35</v>
      </c>
      <c r="G96" s="15">
        <v>-61.35</v>
      </c>
      <c r="H96" s="15">
        <v>-61.35</v>
      </c>
      <c r="I96" s="15">
        <v>-61.35</v>
      </c>
      <c r="J96" s="15">
        <v>-61.35</v>
      </c>
      <c r="K96" s="15">
        <v>-61.35</v>
      </c>
      <c r="L96" s="15">
        <v>-61.35</v>
      </c>
      <c r="M96" s="15">
        <v>-61.24</v>
      </c>
      <c r="N96" s="15">
        <v>-61.24</v>
      </c>
      <c r="O96" s="15">
        <v>-61.24</v>
      </c>
      <c r="P96" s="15">
        <v>-61.24</v>
      </c>
      <c r="Q96" s="15">
        <v>-61.24</v>
      </c>
      <c r="R96" s="15">
        <v>-61.24</v>
      </c>
      <c r="S96" s="15">
        <v>-61.24</v>
      </c>
      <c r="T96" s="15">
        <v>-61.13</v>
      </c>
      <c r="U96" s="15">
        <v>0</v>
      </c>
      <c r="V96" s="15"/>
      <c r="W96" s="15"/>
      <c r="X96" s="15">
        <v>-61.13</v>
      </c>
      <c r="Y96" s="15">
        <v>-61.13</v>
      </c>
      <c r="Z96" s="15">
        <v>0</v>
      </c>
      <c r="AA96" s="15">
        <v>-61.32</v>
      </c>
      <c r="AB96" s="15">
        <v>-61.33</v>
      </c>
      <c r="AC96" s="15"/>
      <c r="AD96" s="15">
        <v>-61.33</v>
      </c>
      <c r="AE96" s="15">
        <v>-61.33</v>
      </c>
      <c r="AF96" s="15">
        <v>-61.33</v>
      </c>
      <c r="AG96" s="15">
        <v>-61.33</v>
      </c>
    </row>
    <row r="97" spans="1:33" x14ac:dyDescent="0.25">
      <c r="A97" s="5">
        <v>86</v>
      </c>
      <c r="B97" s="5" t="s">
        <v>94</v>
      </c>
      <c r="C97" s="15">
        <v>-61.22</v>
      </c>
      <c r="D97" s="15">
        <v>-61.22</v>
      </c>
      <c r="E97" s="15">
        <v>-61.22</v>
      </c>
      <c r="F97" s="15">
        <v>-61.35</v>
      </c>
      <c r="G97" s="15">
        <v>-61.35</v>
      </c>
      <c r="H97" s="15">
        <v>-61.35</v>
      </c>
      <c r="I97" s="15">
        <v>-61.35</v>
      </c>
      <c r="J97" s="15">
        <v>-61.35</v>
      </c>
      <c r="K97" s="15">
        <v>-61.35</v>
      </c>
      <c r="L97" s="15">
        <v>-61.35</v>
      </c>
      <c r="M97" s="15">
        <v>-61.24</v>
      </c>
      <c r="N97" s="15">
        <v>-61.24</v>
      </c>
      <c r="O97" s="15">
        <v>-61.24</v>
      </c>
      <c r="P97" s="15">
        <v>-61.24</v>
      </c>
      <c r="Q97" s="15">
        <v>-61.24</v>
      </c>
      <c r="R97" s="15">
        <v>-61.24</v>
      </c>
      <c r="S97" s="15">
        <v>-61.24</v>
      </c>
      <c r="T97" s="15">
        <v>-61.13</v>
      </c>
      <c r="U97" s="15">
        <v>0</v>
      </c>
      <c r="V97" s="15"/>
      <c r="W97" s="15"/>
      <c r="X97" s="15">
        <v>-61.13</v>
      </c>
      <c r="Y97" s="15">
        <v>-61.13</v>
      </c>
      <c r="Z97" s="15">
        <v>0</v>
      </c>
      <c r="AA97" s="15">
        <v>-61.32</v>
      </c>
      <c r="AB97" s="15">
        <v>-61.33</v>
      </c>
      <c r="AC97" s="15"/>
      <c r="AD97" s="15">
        <v>-61.33</v>
      </c>
      <c r="AE97" s="15">
        <v>-61.33</v>
      </c>
      <c r="AF97" s="15">
        <v>-61.33</v>
      </c>
      <c r="AG97" s="15">
        <v>-61.33</v>
      </c>
    </row>
    <row r="98" spans="1:33" x14ac:dyDescent="0.25">
      <c r="A98" s="5">
        <v>87</v>
      </c>
      <c r="B98" s="5" t="s">
        <v>95</v>
      </c>
      <c r="C98" s="15">
        <v>-61.22</v>
      </c>
      <c r="D98" s="15">
        <v>-61.22</v>
      </c>
      <c r="E98" s="15">
        <v>-61.22</v>
      </c>
      <c r="F98" s="15">
        <v>-61.35</v>
      </c>
      <c r="G98" s="15">
        <v>-61.35</v>
      </c>
      <c r="H98" s="15">
        <v>-61.35</v>
      </c>
      <c r="I98" s="15">
        <v>-61.35</v>
      </c>
      <c r="J98" s="15">
        <v>-61.35</v>
      </c>
      <c r="K98" s="15">
        <v>-61.35</v>
      </c>
      <c r="L98" s="15">
        <v>-61.35</v>
      </c>
      <c r="M98" s="15">
        <v>-61.24</v>
      </c>
      <c r="N98" s="15">
        <v>-61.24</v>
      </c>
      <c r="O98" s="15">
        <v>-61.24</v>
      </c>
      <c r="P98" s="15">
        <v>-61.24</v>
      </c>
      <c r="Q98" s="15">
        <v>-61.24</v>
      </c>
      <c r="R98" s="15">
        <v>-61.24</v>
      </c>
      <c r="S98" s="15">
        <v>-61.24</v>
      </c>
      <c r="T98" s="15">
        <v>-61.13</v>
      </c>
      <c r="U98" s="15">
        <v>0</v>
      </c>
      <c r="V98" s="15"/>
      <c r="W98" s="15"/>
      <c r="X98" s="15">
        <v>-61.13</v>
      </c>
      <c r="Y98" s="15">
        <v>-61.13</v>
      </c>
      <c r="Z98" s="15">
        <v>0</v>
      </c>
      <c r="AA98" s="15">
        <v>-61.32</v>
      </c>
      <c r="AB98" s="15">
        <v>-61.33</v>
      </c>
      <c r="AC98" s="15"/>
      <c r="AD98" s="15">
        <v>-61.33</v>
      </c>
      <c r="AE98" s="15">
        <v>-61.33</v>
      </c>
      <c r="AF98" s="15">
        <v>-61.33</v>
      </c>
      <c r="AG98" s="15">
        <v>-61.33</v>
      </c>
    </row>
    <row r="99" spans="1:33" x14ac:dyDescent="0.25">
      <c r="A99" s="5">
        <v>88</v>
      </c>
      <c r="B99" s="5" t="s">
        <v>96</v>
      </c>
      <c r="C99" s="15">
        <v>-61.22</v>
      </c>
      <c r="D99" s="15">
        <v>-61.22</v>
      </c>
      <c r="E99" s="15">
        <v>-61.22</v>
      </c>
      <c r="F99" s="15">
        <v>-61.35</v>
      </c>
      <c r="G99" s="15">
        <v>-61.35</v>
      </c>
      <c r="H99" s="15">
        <v>-61.35</v>
      </c>
      <c r="I99" s="15">
        <v>-61.35</v>
      </c>
      <c r="J99" s="15">
        <v>-61.35</v>
      </c>
      <c r="K99" s="15">
        <v>-61.35</v>
      </c>
      <c r="L99" s="15">
        <v>-61.35</v>
      </c>
      <c r="M99" s="15">
        <v>-61.24</v>
      </c>
      <c r="N99" s="15">
        <v>-61.24</v>
      </c>
      <c r="O99" s="15">
        <v>-61.24</v>
      </c>
      <c r="P99" s="15">
        <v>-61.24</v>
      </c>
      <c r="Q99" s="15">
        <v>-61.24</v>
      </c>
      <c r="R99" s="15">
        <v>-61.24</v>
      </c>
      <c r="S99" s="15">
        <v>-61.24</v>
      </c>
      <c r="T99" s="15">
        <v>-61.13</v>
      </c>
      <c r="U99" s="15">
        <v>0</v>
      </c>
      <c r="V99" s="15"/>
      <c r="W99" s="15"/>
      <c r="X99" s="15">
        <v>-61.13</v>
      </c>
      <c r="Y99" s="15">
        <v>-61.13</v>
      </c>
      <c r="Z99" s="15">
        <v>0</v>
      </c>
      <c r="AA99" s="15">
        <v>-61.32</v>
      </c>
      <c r="AB99" s="15">
        <v>-61.33</v>
      </c>
      <c r="AC99" s="15"/>
      <c r="AD99" s="15">
        <v>-61.33</v>
      </c>
      <c r="AE99" s="15">
        <v>-61.33</v>
      </c>
      <c r="AF99" s="15">
        <v>-61.33</v>
      </c>
      <c r="AG99" s="15">
        <v>-61.33</v>
      </c>
    </row>
    <row r="100" spans="1:33" x14ac:dyDescent="0.25">
      <c r="A100" s="5">
        <v>89</v>
      </c>
      <c r="B100" s="5" t="s">
        <v>97</v>
      </c>
      <c r="C100" s="15">
        <v>-61.22</v>
      </c>
      <c r="D100" s="15">
        <v>-61.22</v>
      </c>
      <c r="E100" s="15">
        <v>-61.22</v>
      </c>
      <c r="F100" s="15">
        <v>-61.35</v>
      </c>
      <c r="G100" s="15">
        <v>-61.35</v>
      </c>
      <c r="H100" s="15">
        <v>-61.35</v>
      </c>
      <c r="I100" s="15">
        <v>-61.35</v>
      </c>
      <c r="J100" s="15">
        <v>-61.35</v>
      </c>
      <c r="K100" s="15">
        <v>-61.35</v>
      </c>
      <c r="L100" s="15">
        <v>-61.35</v>
      </c>
      <c r="M100" s="15">
        <v>-61.24</v>
      </c>
      <c r="N100" s="15">
        <v>-61.24</v>
      </c>
      <c r="O100" s="15">
        <v>-61.24</v>
      </c>
      <c r="P100" s="15">
        <v>-61.24</v>
      </c>
      <c r="Q100" s="15">
        <v>-61.24</v>
      </c>
      <c r="R100" s="15">
        <v>-61.24</v>
      </c>
      <c r="S100" s="15">
        <v>-61.24</v>
      </c>
      <c r="T100" s="15">
        <v>-61.13</v>
      </c>
      <c r="U100" s="15">
        <v>0</v>
      </c>
      <c r="V100" s="15"/>
      <c r="W100" s="15"/>
      <c r="X100" s="15">
        <v>-61.13</v>
      </c>
      <c r="Y100" s="15">
        <v>-61.13</v>
      </c>
      <c r="Z100" s="15">
        <v>0</v>
      </c>
      <c r="AA100" s="15">
        <v>-61.32</v>
      </c>
      <c r="AB100" s="15">
        <v>-61.33</v>
      </c>
      <c r="AC100" s="15"/>
      <c r="AD100" s="15">
        <v>-61.33</v>
      </c>
      <c r="AE100" s="15">
        <v>-61.33</v>
      </c>
      <c r="AF100" s="15">
        <v>-61.33</v>
      </c>
      <c r="AG100" s="15">
        <v>-61.33</v>
      </c>
    </row>
    <row r="101" spans="1:33" x14ac:dyDescent="0.25">
      <c r="A101" s="5">
        <v>90</v>
      </c>
      <c r="B101" s="5" t="s">
        <v>98</v>
      </c>
      <c r="C101" s="15">
        <v>-61.22</v>
      </c>
      <c r="D101" s="15">
        <v>-61.22</v>
      </c>
      <c r="E101" s="15">
        <v>-61.22</v>
      </c>
      <c r="F101" s="15">
        <v>-61.35</v>
      </c>
      <c r="G101" s="15">
        <v>-61.35</v>
      </c>
      <c r="H101" s="15">
        <v>-61.35</v>
      </c>
      <c r="I101" s="15">
        <v>-61.35</v>
      </c>
      <c r="J101" s="15">
        <v>-61.35</v>
      </c>
      <c r="K101" s="15">
        <v>-61.35</v>
      </c>
      <c r="L101" s="15">
        <v>-61.35</v>
      </c>
      <c r="M101" s="15">
        <v>-61.24</v>
      </c>
      <c r="N101" s="15">
        <v>-61.24</v>
      </c>
      <c r="O101" s="15">
        <v>-61.24</v>
      </c>
      <c r="P101" s="15">
        <v>-61.24</v>
      </c>
      <c r="Q101" s="15">
        <v>-61.24</v>
      </c>
      <c r="R101" s="15">
        <v>-61.24</v>
      </c>
      <c r="S101" s="15">
        <v>-61.24</v>
      </c>
      <c r="T101" s="15">
        <v>-61.13</v>
      </c>
      <c r="U101" s="15">
        <v>0</v>
      </c>
      <c r="V101" s="15"/>
      <c r="W101" s="15"/>
      <c r="X101" s="15">
        <v>-61.13</v>
      </c>
      <c r="Y101" s="15">
        <v>-61.13</v>
      </c>
      <c r="Z101" s="15">
        <v>0</v>
      </c>
      <c r="AA101" s="15">
        <v>-61.32</v>
      </c>
      <c r="AB101" s="15">
        <v>-61.33</v>
      </c>
      <c r="AC101" s="15"/>
      <c r="AD101" s="15">
        <v>-61.33</v>
      </c>
      <c r="AE101" s="15">
        <v>-61.33</v>
      </c>
      <c r="AF101" s="15">
        <v>-61.33</v>
      </c>
      <c r="AG101" s="15">
        <v>-61.33</v>
      </c>
    </row>
    <row r="102" spans="1:33" x14ac:dyDescent="0.25">
      <c r="A102" s="5">
        <v>91</v>
      </c>
      <c r="B102" s="5" t="s">
        <v>99</v>
      </c>
      <c r="C102" s="15">
        <v>-61.22</v>
      </c>
      <c r="D102" s="15">
        <v>-61.22</v>
      </c>
      <c r="E102" s="15">
        <v>-61.22</v>
      </c>
      <c r="F102" s="15">
        <v>-61.35</v>
      </c>
      <c r="G102" s="15">
        <v>-61.35</v>
      </c>
      <c r="H102" s="15">
        <v>-61.35</v>
      </c>
      <c r="I102" s="15">
        <v>-61.35</v>
      </c>
      <c r="J102" s="15">
        <v>-61.35</v>
      </c>
      <c r="K102" s="15">
        <v>-61.35</v>
      </c>
      <c r="L102" s="15">
        <v>-61.35</v>
      </c>
      <c r="M102" s="15">
        <v>-61.24</v>
      </c>
      <c r="N102" s="15">
        <v>-61.24</v>
      </c>
      <c r="O102" s="15">
        <v>-61.24</v>
      </c>
      <c r="P102" s="15">
        <v>-61.24</v>
      </c>
      <c r="Q102" s="15">
        <v>-61.24</v>
      </c>
      <c r="R102" s="15">
        <v>-61.24</v>
      </c>
      <c r="S102" s="15">
        <v>-61.24</v>
      </c>
      <c r="T102" s="15">
        <v>-61.13</v>
      </c>
      <c r="U102" s="15">
        <v>0</v>
      </c>
      <c r="V102" s="15"/>
      <c r="W102" s="15"/>
      <c r="X102" s="15">
        <v>-61.13</v>
      </c>
      <c r="Y102" s="15">
        <v>-61.13</v>
      </c>
      <c r="Z102" s="15">
        <v>0</v>
      </c>
      <c r="AA102" s="15">
        <v>-61.32</v>
      </c>
      <c r="AB102" s="15">
        <v>-61.33</v>
      </c>
      <c r="AC102" s="15"/>
      <c r="AD102" s="15">
        <v>-61.33</v>
      </c>
      <c r="AE102" s="15">
        <v>-61.33</v>
      </c>
      <c r="AF102" s="15">
        <v>-61.33</v>
      </c>
      <c r="AG102" s="15">
        <v>-61.33</v>
      </c>
    </row>
    <row r="103" spans="1:33" x14ac:dyDescent="0.25">
      <c r="A103" s="5">
        <v>92</v>
      </c>
      <c r="B103" s="5" t="s">
        <v>100</v>
      </c>
      <c r="C103" s="15">
        <v>-61.22</v>
      </c>
      <c r="D103" s="15">
        <v>-61.22</v>
      </c>
      <c r="E103" s="15">
        <v>-61.22</v>
      </c>
      <c r="F103" s="15">
        <v>-61.35</v>
      </c>
      <c r="G103" s="15">
        <v>-61.35</v>
      </c>
      <c r="H103" s="15">
        <v>-61.35</v>
      </c>
      <c r="I103" s="15">
        <v>-61.35</v>
      </c>
      <c r="J103" s="15">
        <v>-61.35</v>
      </c>
      <c r="K103" s="15">
        <v>-61.35</v>
      </c>
      <c r="L103" s="15">
        <v>-61.35</v>
      </c>
      <c r="M103" s="15">
        <v>-61.24</v>
      </c>
      <c r="N103" s="15">
        <v>-61.24</v>
      </c>
      <c r="O103" s="15">
        <v>-61.24</v>
      </c>
      <c r="P103" s="15">
        <v>-61.24</v>
      </c>
      <c r="Q103" s="15">
        <v>-61.24</v>
      </c>
      <c r="R103" s="15">
        <v>-61.24</v>
      </c>
      <c r="S103" s="15">
        <v>-61.24</v>
      </c>
      <c r="T103" s="15">
        <v>-61.13</v>
      </c>
      <c r="U103" s="15">
        <v>0</v>
      </c>
      <c r="V103" s="15"/>
      <c r="W103" s="15"/>
      <c r="X103" s="15">
        <v>-61.13</v>
      </c>
      <c r="Y103" s="15">
        <v>-61.13</v>
      </c>
      <c r="Z103" s="15">
        <v>0</v>
      </c>
      <c r="AA103" s="15">
        <v>-61.32</v>
      </c>
      <c r="AB103" s="15">
        <v>-61.33</v>
      </c>
      <c r="AC103" s="15"/>
      <c r="AD103" s="15">
        <v>-61.33</v>
      </c>
      <c r="AE103" s="15">
        <v>-61.33</v>
      </c>
      <c r="AF103" s="15">
        <v>-61.33</v>
      </c>
      <c r="AG103" s="15">
        <v>-61.33</v>
      </c>
    </row>
    <row r="104" spans="1:33" x14ac:dyDescent="0.25">
      <c r="A104" s="5">
        <v>93</v>
      </c>
      <c r="B104" s="5" t="s">
        <v>101</v>
      </c>
      <c r="C104" s="15">
        <v>-61.22</v>
      </c>
      <c r="D104" s="15">
        <v>-61.22</v>
      </c>
      <c r="E104" s="15">
        <v>-61.22</v>
      </c>
      <c r="F104" s="15">
        <v>-61.35</v>
      </c>
      <c r="G104" s="15">
        <v>-61.35</v>
      </c>
      <c r="H104" s="15">
        <v>-61.35</v>
      </c>
      <c r="I104" s="15">
        <v>-61.35</v>
      </c>
      <c r="J104" s="15">
        <v>-61.35</v>
      </c>
      <c r="K104" s="15">
        <v>-61.35</v>
      </c>
      <c r="L104" s="15">
        <v>-61.35</v>
      </c>
      <c r="M104" s="15">
        <v>-61.24</v>
      </c>
      <c r="N104" s="15">
        <v>-61.24</v>
      </c>
      <c r="O104" s="15">
        <v>-61.24</v>
      </c>
      <c r="P104" s="15">
        <v>-61.24</v>
      </c>
      <c r="Q104" s="15">
        <v>-61.24</v>
      </c>
      <c r="R104" s="15">
        <v>-61.24</v>
      </c>
      <c r="S104" s="15">
        <v>-61.24</v>
      </c>
      <c r="T104" s="15">
        <v>-61.13</v>
      </c>
      <c r="U104" s="15">
        <v>0</v>
      </c>
      <c r="V104" s="15"/>
      <c r="W104" s="15"/>
      <c r="X104" s="15">
        <v>-61.13</v>
      </c>
      <c r="Y104" s="15">
        <v>-61.13</v>
      </c>
      <c r="Z104" s="15">
        <v>0</v>
      </c>
      <c r="AA104" s="15">
        <v>-61.32</v>
      </c>
      <c r="AB104" s="15">
        <v>-61.33</v>
      </c>
      <c r="AC104" s="15"/>
      <c r="AD104" s="15">
        <v>-61.33</v>
      </c>
      <c r="AE104" s="15">
        <v>-61.33</v>
      </c>
      <c r="AF104" s="15">
        <v>-61.33</v>
      </c>
      <c r="AG104" s="15">
        <v>-61.33</v>
      </c>
    </row>
    <row r="105" spans="1:33" x14ac:dyDescent="0.25">
      <c r="A105" s="5">
        <v>94</v>
      </c>
      <c r="B105" s="5" t="s">
        <v>102</v>
      </c>
      <c r="C105" s="15">
        <v>-61.22</v>
      </c>
      <c r="D105" s="15">
        <v>-61.22</v>
      </c>
      <c r="E105" s="15">
        <v>-61.22</v>
      </c>
      <c r="F105" s="15">
        <v>-61.35</v>
      </c>
      <c r="G105" s="15">
        <v>-61.35</v>
      </c>
      <c r="H105" s="15">
        <v>-61.35</v>
      </c>
      <c r="I105" s="15">
        <v>-61.35</v>
      </c>
      <c r="J105" s="15">
        <v>-61.35</v>
      </c>
      <c r="K105" s="15">
        <v>-61.35</v>
      </c>
      <c r="L105" s="15">
        <v>-61.35</v>
      </c>
      <c r="M105" s="15">
        <v>-61.24</v>
      </c>
      <c r="N105" s="15">
        <v>-61.24</v>
      </c>
      <c r="O105" s="15">
        <v>-61.24</v>
      </c>
      <c r="P105" s="15">
        <v>-61.24</v>
      </c>
      <c r="Q105" s="15">
        <v>-61.24</v>
      </c>
      <c r="R105" s="15">
        <v>-61.24</v>
      </c>
      <c r="S105" s="15">
        <v>-61.24</v>
      </c>
      <c r="T105" s="15">
        <v>-61.13</v>
      </c>
      <c r="U105" s="15">
        <v>0</v>
      </c>
      <c r="V105" s="15"/>
      <c r="W105" s="15"/>
      <c r="X105" s="15">
        <v>-61.13</v>
      </c>
      <c r="Y105" s="15">
        <v>-61.13</v>
      </c>
      <c r="Z105" s="15">
        <v>0</v>
      </c>
      <c r="AA105" s="15">
        <v>-61.32</v>
      </c>
      <c r="AB105" s="15">
        <v>-61.33</v>
      </c>
      <c r="AC105" s="15"/>
      <c r="AD105" s="15">
        <v>-61.33</v>
      </c>
      <c r="AE105" s="15">
        <v>-61.33</v>
      </c>
      <c r="AF105" s="15">
        <v>-61.33</v>
      </c>
      <c r="AG105" s="15">
        <v>-61.33</v>
      </c>
    </row>
    <row r="106" spans="1:33" x14ac:dyDescent="0.25">
      <c r="A106" s="5">
        <v>95</v>
      </c>
      <c r="B106" s="5" t="s">
        <v>103</v>
      </c>
      <c r="C106" s="15">
        <v>-61.22</v>
      </c>
      <c r="D106" s="15">
        <v>-61.22</v>
      </c>
      <c r="E106" s="15">
        <v>-61.22</v>
      </c>
      <c r="F106" s="15">
        <v>-61.35</v>
      </c>
      <c r="G106" s="15">
        <v>-61.35</v>
      </c>
      <c r="H106" s="15">
        <v>-61.35</v>
      </c>
      <c r="I106" s="15">
        <v>-61.35</v>
      </c>
      <c r="J106" s="15">
        <v>-61.35</v>
      </c>
      <c r="K106" s="15">
        <v>-61.35</v>
      </c>
      <c r="L106" s="15">
        <v>-61.35</v>
      </c>
      <c r="M106" s="15">
        <v>-61.24</v>
      </c>
      <c r="N106" s="15">
        <v>-61.24</v>
      </c>
      <c r="O106" s="15">
        <v>-61.24</v>
      </c>
      <c r="P106" s="15">
        <v>-61.24</v>
      </c>
      <c r="Q106" s="15">
        <v>-61.24</v>
      </c>
      <c r="R106" s="15">
        <v>-61.24</v>
      </c>
      <c r="S106" s="15">
        <v>-61.24</v>
      </c>
      <c r="T106" s="15">
        <v>-61.13</v>
      </c>
      <c r="U106" s="15">
        <v>0</v>
      </c>
      <c r="V106" s="15"/>
      <c r="W106" s="15"/>
      <c r="X106" s="15">
        <v>-61.13</v>
      </c>
      <c r="Y106" s="15">
        <v>-61.13</v>
      </c>
      <c r="Z106" s="15">
        <v>0</v>
      </c>
      <c r="AA106" s="15">
        <v>-61.32</v>
      </c>
      <c r="AB106" s="15">
        <v>-61.33</v>
      </c>
      <c r="AC106" s="15"/>
      <c r="AD106" s="15">
        <v>-61.33</v>
      </c>
      <c r="AE106" s="15">
        <v>-61.33</v>
      </c>
      <c r="AF106" s="15">
        <v>-61.33</v>
      </c>
      <c r="AG106" s="15">
        <v>-61.33</v>
      </c>
    </row>
    <row r="107" spans="1:33" x14ac:dyDescent="0.25">
      <c r="A107" s="5">
        <v>96</v>
      </c>
      <c r="B107" s="5" t="s">
        <v>104</v>
      </c>
      <c r="C107" s="15">
        <v>-61.22</v>
      </c>
      <c r="D107" s="15">
        <v>-61.22</v>
      </c>
      <c r="E107" s="15">
        <v>-61.22</v>
      </c>
      <c r="F107" s="15">
        <v>-61.35</v>
      </c>
      <c r="G107" s="15">
        <v>-61.35</v>
      </c>
      <c r="H107" s="15">
        <v>-61.35</v>
      </c>
      <c r="I107" s="15">
        <v>-61.35</v>
      </c>
      <c r="J107" s="15">
        <v>-61.35</v>
      </c>
      <c r="K107" s="15">
        <v>-61.35</v>
      </c>
      <c r="L107" s="15">
        <v>-61.35</v>
      </c>
      <c r="M107" s="15">
        <v>-61.24</v>
      </c>
      <c r="N107" s="15">
        <v>-61.24</v>
      </c>
      <c r="O107" s="15">
        <v>-61.24</v>
      </c>
      <c r="P107" s="15">
        <v>-61.24</v>
      </c>
      <c r="Q107" s="15">
        <v>-61.24</v>
      </c>
      <c r="R107" s="15">
        <v>-61.24</v>
      </c>
      <c r="S107" s="15">
        <v>-61.24</v>
      </c>
      <c r="T107" s="15">
        <v>-61.13</v>
      </c>
      <c r="U107" s="15">
        <v>0</v>
      </c>
      <c r="V107" s="15"/>
      <c r="W107" s="15"/>
      <c r="X107" s="15">
        <v>-61.13</v>
      </c>
      <c r="Y107" s="15">
        <v>-61.13</v>
      </c>
      <c r="Z107" s="15">
        <v>0</v>
      </c>
      <c r="AA107" s="15">
        <v>-61.32</v>
      </c>
      <c r="AB107" s="15">
        <v>-61.33</v>
      </c>
      <c r="AC107" s="15"/>
      <c r="AD107" s="15">
        <v>-61.33</v>
      </c>
      <c r="AE107" s="15">
        <v>-61.33</v>
      </c>
      <c r="AF107" s="15">
        <v>-61.33</v>
      </c>
      <c r="AG107" s="15">
        <v>-61.33</v>
      </c>
    </row>
    <row r="108" spans="1:33" x14ac:dyDescent="0.25">
      <c r="A108" s="5" t="s">
        <v>0</v>
      </c>
      <c r="B108" s="5" t="s">
        <v>105</v>
      </c>
      <c r="C108" s="10">
        <f>SUM(C12:C107)/4000</f>
        <v>-1.0407399999999987</v>
      </c>
      <c r="D108" s="10">
        <f t="shared" ref="D108:Y108" si="0">SUM(D12:D107)/4000</f>
        <v>-1.0407399999999987</v>
      </c>
      <c r="E108" s="10">
        <f t="shared" si="0"/>
        <v>-1.0407399999999987</v>
      </c>
      <c r="F108" s="10">
        <f t="shared" si="0"/>
        <v>-1.0429499999999992</v>
      </c>
      <c r="G108" s="10">
        <f t="shared" si="0"/>
        <v>-1.0429499999999992</v>
      </c>
      <c r="H108" s="10">
        <f t="shared" si="0"/>
        <v>-1.0429499999999992</v>
      </c>
      <c r="I108" s="10">
        <f t="shared" si="0"/>
        <v>-1.0429499999999992</v>
      </c>
      <c r="J108" s="10">
        <f t="shared" si="0"/>
        <v>-1.0429499999999992</v>
      </c>
      <c r="K108" s="10">
        <f t="shared" si="0"/>
        <v>-1.0429499999999992</v>
      </c>
      <c r="L108" s="10">
        <f t="shared" si="0"/>
        <v>-1.0429499999999992</v>
      </c>
      <c r="M108" s="10">
        <f t="shared" si="0"/>
        <v>-1.041079999999998</v>
      </c>
      <c r="N108" s="10">
        <f t="shared" si="0"/>
        <v>-1.041079999999998</v>
      </c>
      <c r="O108" s="10">
        <f t="shared" si="0"/>
        <v>-1.041079999999998</v>
      </c>
      <c r="P108" s="10">
        <f t="shared" si="0"/>
        <v>-1.041079999999998</v>
      </c>
      <c r="Q108" s="10">
        <f t="shared" si="0"/>
        <v>-1.041079999999998</v>
      </c>
      <c r="R108" s="10">
        <f t="shared" si="0"/>
        <v>-1.041079999999998</v>
      </c>
      <c r="S108" s="10">
        <f t="shared" si="0"/>
        <v>-1.041079999999998</v>
      </c>
      <c r="T108" s="10">
        <f t="shared" si="0"/>
        <v>-1.0392100000000013</v>
      </c>
      <c r="U108" s="10">
        <f t="shared" si="0"/>
        <v>-0.58073500000000056</v>
      </c>
      <c r="V108" s="10">
        <f t="shared" si="0"/>
        <v>0</v>
      </c>
      <c r="W108" s="10">
        <f t="shared" si="0"/>
        <v>0</v>
      </c>
      <c r="X108" s="10">
        <f t="shared" si="0"/>
        <v>-1.0086450000000013</v>
      </c>
      <c r="Y108" s="10">
        <f t="shared" si="0"/>
        <v>-1.0392100000000013</v>
      </c>
      <c r="Z108" s="10">
        <f>SUM(Z12:Z107)/4000</f>
        <v>-0.55017000000000049</v>
      </c>
      <c r="AA108" s="10">
        <f t="shared" ref="AA108:AG108" si="1">SUM(AA12:AA107)/4000</f>
        <v>-0.18396000000000004</v>
      </c>
      <c r="AB108" s="10">
        <f t="shared" si="1"/>
        <v>-1.0426099999999991</v>
      </c>
      <c r="AC108" s="10">
        <f t="shared" si="1"/>
        <v>0</v>
      </c>
      <c r="AD108" s="10">
        <f t="shared" si="1"/>
        <v>-1.0426099999999991</v>
      </c>
      <c r="AE108" s="10">
        <f t="shared" si="1"/>
        <v>-1.0426099999999991</v>
      </c>
      <c r="AF108" s="10">
        <f t="shared" si="1"/>
        <v>-1.0426099999999991</v>
      </c>
      <c r="AG108" s="10">
        <f t="shared" si="1"/>
        <v>-1.0426099999999991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-61.22</v>
      </c>
      <c r="D110" s="10">
        <f t="shared" ref="D110:Y110" si="4">MIN(D12:D107)</f>
        <v>-61.22</v>
      </c>
      <c r="E110" s="10">
        <f t="shared" si="4"/>
        <v>-61.22</v>
      </c>
      <c r="F110" s="10">
        <f t="shared" si="4"/>
        <v>-61.35</v>
      </c>
      <c r="G110" s="10">
        <f t="shared" si="4"/>
        <v>-61.35</v>
      </c>
      <c r="H110" s="10">
        <f t="shared" si="4"/>
        <v>-61.35</v>
      </c>
      <c r="I110" s="10">
        <f t="shared" si="4"/>
        <v>-61.35</v>
      </c>
      <c r="J110" s="10">
        <f t="shared" si="4"/>
        <v>-61.35</v>
      </c>
      <c r="K110" s="10">
        <f t="shared" si="4"/>
        <v>-61.35</v>
      </c>
      <c r="L110" s="10">
        <f t="shared" si="4"/>
        <v>-61.35</v>
      </c>
      <c r="M110" s="10">
        <f t="shared" si="4"/>
        <v>-61.24</v>
      </c>
      <c r="N110" s="10">
        <f t="shared" si="4"/>
        <v>-61.24</v>
      </c>
      <c r="O110" s="10">
        <f t="shared" si="4"/>
        <v>-61.24</v>
      </c>
      <c r="P110" s="10">
        <f t="shared" si="4"/>
        <v>-61.24</v>
      </c>
      <c r="Q110" s="10">
        <f t="shared" si="4"/>
        <v>-61.24</v>
      </c>
      <c r="R110" s="10">
        <f t="shared" si="4"/>
        <v>-61.24</v>
      </c>
      <c r="S110" s="10">
        <f t="shared" si="4"/>
        <v>-61.24</v>
      </c>
      <c r="T110" s="10">
        <f t="shared" si="4"/>
        <v>-61.13</v>
      </c>
      <c r="U110" s="10">
        <f t="shared" si="4"/>
        <v>-61.13</v>
      </c>
      <c r="V110" s="10">
        <f t="shared" si="4"/>
        <v>0</v>
      </c>
      <c r="W110" s="10">
        <f t="shared" si="4"/>
        <v>0</v>
      </c>
      <c r="X110" s="10">
        <f t="shared" si="4"/>
        <v>-61.13</v>
      </c>
      <c r="Y110" s="10">
        <f t="shared" si="4"/>
        <v>-61.13</v>
      </c>
      <c r="Z110" s="10">
        <f>MIN(Z12:Z107)</f>
        <v>-61.13</v>
      </c>
      <c r="AA110" s="10">
        <f t="shared" ref="AA110:AG110" si="5">MIN(AA12:AA107)</f>
        <v>-61.32</v>
      </c>
      <c r="AB110" s="10">
        <f t="shared" si="5"/>
        <v>-61.33</v>
      </c>
      <c r="AC110" s="10">
        <f t="shared" si="5"/>
        <v>0</v>
      </c>
      <c r="AD110" s="10">
        <f t="shared" si="5"/>
        <v>-61.33</v>
      </c>
      <c r="AE110" s="10">
        <f t="shared" si="5"/>
        <v>-61.33</v>
      </c>
      <c r="AF110" s="10">
        <f t="shared" si="5"/>
        <v>-61.33</v>
      </c>
      <c r="AG110" s="10">
        <f t="shared" si="5"/>
        <v>-61.33</v>
      </c>
    </row>
    <row r="111" spans="1:33" x14ac:dyDescent="0.25">
      <c r="A111" s="5" t="s">
        <v>0</v>
      </c>
      <c r="B111" s="5" t="s">
        <v>108</v>
      </c>
      <c r="C111" s="10">
        <f>AVERAGE(C12:C107)</f>
        <v>-43.364166666666613</v>
      </c>
      <c r="D111" s="10">
        <f t="shared" ref="D111:Y111" si="6">AVERAGE(D12:D107)</f>
        <v>-43.364166666666613</v>
      </c>
      <c r="E111" s="10">
        <f t="shared" si="6"/>
        <v>-43.364166666666613</v>
      </c>
      <c r="F111" s="10">
        <f t="shared" si="6"/>
        <v>-43.456249999999962</v>
      </c>
      <c r="G111" s="10">
        <f t="shared" si="6"/>
        <v>-43.456249999999962</v>
      </c>
      <c r="H111" s="10">
        <f t="shared" si="6"/>
        <v>-43.456249999999962</v>
      </c>
      <c r="I111" s="10">
        <f t="shared" si="6"/>
        <v>-43.456249999999962</v>
      </c>
      <c r="J111" s="10">
        <f t="shared" si="6"/>
        <v>-43.456249999999962</v>
      </c>
      <c r="K111" s="10">
        <f t="shared" si="6"/>
        <v>-43.456249999999962</v>
      </c>
      <c r="L111" s="10">
        <f t="shared" si="6"/>
        <v>-43.456249999999962</v>
      </c>
      <c r="M111" s="10">
        <f t="shared" si="6"/>
        <v>-43.378333333333252</v>
      </c>
      <c r="N111" s="10">
        <f t="shared" si="6"/>
        <v>-43.378333333333252</v>
      </c>
      <c r="O111" s="10">
        <f t="shared" si="6"/>
        <v>-43.378333333333252</v>
      </c>
      <c r="P111" s="10">
        <f t="shared" si="6"/>
        <v>-43.378333333333252</v>
      </c>
      <c r="Q111" s="10">
        <f t="shared" si="6"/>
        <v>-43.378333333333252</v>
      </c>
      <c r="R111" s="10">
        <f t="shared" si="6"/>
        <v>-43.378333333333252</v>
      </c>
      <c r="S111" s="10">
        <f t="shared" si="6"/>
        <v>-43.378333333333252</v>
      </c>
      <c r="T111" s="10">
        <f t="shared" si="6"/>
        <v>-43.300416666666727</v>
      </c>
      <c r="U111" s="10">
        <f t="shared" si="6"/>
        <v>-24.19729166666669</v>
      </c>
      <c r="V111" s="10" t="e">
        <f t="shared" si="6"/>
        <v>#DIV/0!</v>
      </c>
      <c r="W111" s="10" t="e">
        <f t="shared" si="6"/>
        <v>#DIV/0!</v>
      </c>
      <c r="X111" s="10">
        <f t="shared" si="6"/>
        <v>-42.026875000000054</v>
      </c>
      <c r="Y111" s="10">
        <f t="shared" si="6"/>
        <v>-43.300416666666727</v>
      </c>
      <c r="Z111" s="10">
        <f>AVERAGE(Z12:Z107)</f>
        <v>-22.923750000000023</v>
      </c>
      <c r="AA111" s="10">
        <f t="shared" ref="AA111:AG111" si="7">AVERAGE(AA12:AA107)</f>
        <v>-7.6650000000000018</v>
      </c>
      <c r="AB111" s="10">
        <f t="shared" si="7"/>
        <v>-43.442083333333301</v>
      </c>
      <c r="AC111" s="10" t="e">
        <f t="shared" si="7"/>
        <v>#DIV/0!</v>
      </c>
      <c r="AD111" s="10">
        <f t="shared" si="7"/>
        <v>-43.442083333333301</v>
      </c>
      <c r="AE111" s="10">
        <f t="shared" si="7"/>
        <v>-43.442083333333301</v>
      </c>
      <c r="AF111" s="10">
        <f t="shared" si="7"/>
        <v>-43.442083333333301</v>
      </c>
      <c r="AG111" s="10">
        <f t="shared" si="7"/>
        <v>-43.442083333333301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117</v>
      </c>
      <c r="B1" s="7"/>
    </row>
    <row r="2" spans="1:33" x14ac:dyDescent="0.25">
      <c r="A2" s="7" t="s">
        <v>109</v>
      </c>
      <c r="B2" s="7"/>
      <c r="C2" s="14">
        <f>SUM(C12:AG107)/4000</f>
        <v>-10.89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36"/>
      <c r="B4" s="37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>
        <v>-18</v>
      </c>
      <c r="D12" s="15">
        <v>-18</v>
      </c>
      <c r="E12" s="15">
        <v>-18</v>
      </c>
      <c r="F12" s="15">
        <v>-18</v>
      </c>
      <c r="G12" s="15">
        <v>-18</v>
      </c>
      <c r="H12" s="15">
        <v>-18</v>
      </c>
      <c r="I12" s="15">
        <v>-18</v>
      </c>
      <c r="J12" s="15">
        <v>-18</v>
      </c>
      <c r="K12" s="15">
        <v>-18</v>
      </c>
      <c r="L12" s="15">
        <v>-18</v>
      </c>
      <c r="M12" s="15">
        <v>-18</v>
      </c>
      <c r="N12" s="15">
        <v>-18</v>
      </c>
      <c r="O12" s="15">
        <v>-18</v>
      </c>
      <c r="P12" s="15"/>
      <c r="Q12" s="15">
        <v>-18</v>
      </c>
      <c r="R12" s="15">
        <v>-18</v>
      </c>
      <c r="S12" s="15">
        <v>-18</v>
      </c>
      <c r="T12" s="15">
        <v>-18</v>
      </c>
      <c r="U12" s="15">
        <v>-18</v>
      </c>
      <c r="V12" s="15">
        <v>-18</v>
      </c>
      <c r="W12" s="15"/>
      <c r="X12" s="15">
        <v>0</v>
      </c>
      <c r="Y12" s="15">
        <v>-18</v>
      </c>
      <c r="Z12" s="15">
        <v>-18</v>
      </c>
      <c r="AA12" s="15"/>
      <c r="AB12" s="15">
        <v>0</v>
      </c>
      <c r="AC12" s="15">
        <v>-18</v>
      </c>
      <c r="AD12" s="15">
        <v>-18</v>
      </c>
      <c r="AE12" s="15">
        <v>-18</v>
      </c>
      <c r="AF12" s="15">
        <v>-18</v>
      </c>
      <c r="AG12" s="15">
        <v>-18</v>
      </c>
    </row>
    <row r="13" spans="1:33" x14ac:dyDescent="0.25">
      <c r="A13" s="5">
        <v>2</v>
      </c>
      <c r="B13" s="5" t="s">
        <v>10</v>
      </c>
      <c r="C13" s="15">
        <v>-18</v>
      </c>
      <c r="D13" s="15">
        <v>-18</v>
      </c>
      <c r="E13" s="15">
        <v>-18</v>
      </c>
      <c r="F13" s="15">
        <v>-18</v>
      </c>
      <c r="G13" s="15">
        <v>-18</v>
      </c>
      <c r="H13" s="15">
        <v>-18</v>
      </c>
      <c r="I13" s="15">
        <v>-18</v>
      </c>
      <c r="J13" s="15">
        <v>-18</v>
      </c>
      <c r="K13" s="15">
        <v>-18</v>
      </c>
      <c r="L13" s="15">
        <v>-18</v>
      </c>
      <c r="M13" s="15">
        <v>-18</v>
      </c>
      <c r="N13" s="15">
        <v>-18</v>
      </c>
      <c r="O13" s="15">
        <v>-18</v>
      </c>
      <c r="P13" s="15"/>
      <c r="Q13" s="15">
        <v>-18</v>
      </c>
      <c r="R13" s="15">
        <v>-18</v>
      </c>
      <c r="S13" s="15">
        <v>-18</v>
      </c>
      <c r="T13" s="15">
        <v>-18</v>
      </c>
      <c r="U13" s="15">
        <v>-18</v>
      </c>
      <c r="V13" s="15">
        <v>-18</v>
      </c>
      <c r="W13" s="15"/>
      <c r="X13" s="15">
        <v>0</v>
      </c>
      <c r="Y13" s="15">
        <v>-18</v>
      </c>
      <c r="Z13" s="15">
        <v>-18</v>
      </c>
      <c r="AA13" s="15"/>
      <c r="AB13" s="15">
        <v>0</v>
      </c>
      <c r="AC13" s="15">
        <v>-18</v>
      </c>
      <c r="AD13" s="15">
        <v>-18</v>
      </c>
      <c r="AE13" s="15">
        <v>-18</v>
      </c>
      <c r="AF13" s="15">
        <v>-18</v>
      </c>
      <c r="AG13" s="15">
        <v>-18</v>
      </c>
    </row>
    <row r="14" spans="1:33" x14ac:dyDescent="0.25">
      <c r="A14" s="5">
        <v>3</v>
      </c>
      <c r="B14" s="5" t="s">
        <v>11</v>
      </c>
      <c r="C14" s="15">
        <v>-18</v>
      </c>
      <c r="D14" s="15">
        <v>-18</v>
      </c>
      <c r="E14" s="15">
        <v>-18</v>
      </c>
      <c r="F14" s="15">
        <v>-18</v>
      </c>
      <c r="G14" s="15">
        <v>-18</v>
      </c>
      <c r="H14" s="15">
        <v>-18</v>
      </c>
      <c r="I14" s="15">
        <v>-18</v>
      </c>
      <c r="J14" s="15">
        <v>-18</v>
      </c>
      <c r="K14" s="15">
        <v>-18</v>
      </c>
      <c r="L14" s="15">
        <v>-18</v>
      </c>
      <c r="M14" s="15">
        <v>-18</v>
      </c>
      <c r="N14" s="15">
        <v>-18</v>
      </c>
      <c r="O14" s="15">
        <v>-18</v>
      </c>
      <c r="P14" s="15"/>
      <c r="Q14" s="15">
        <v>-18</v>
      </c>
      <c r="R14" s="15">
        <v>-18</v>
      </c>
      <c r="S14" s="15">
        <v>-18</v>
      </c>
      <c r="T14" s="15">
        <v>-18</v>
      </c>
      <c r="U14" s="15">
        <v>-18</v>
      </c>
      <c r="V14" s="15">
        <v>-18</v>
      </c>
      <c r="W14" s="15"/>
      <c r="X14" s="15">
        <v>0</v>
      </c>
      <c r="Y14" s="15">
        <v>-18</v>
      </c>
      <c r="Z14" s="15">
        <v>-18</v>
      </c>
      <c r="AA14" s="15"/>
      <c r="AB14" s="15">
        <v>0</v>
      </c>
      <c r="AC14" s="15">
        <v>-18</v>
      </c>
      <c r="AD14" s="15">
        <v>-18</v>
      </c>
      <c r="AE14" s="15">
        <v>-18</v>
      </c>
      <c r="AF14" s="15">
        <v>-18</v>
      </c>
      <c r="AG14" s="15">
        <v>-18</v>
      </c>
    </row>
    <row r="15" spans="1:33" x14ac:dyDescent="0.25">
      <c r="A15" s="5">
        <v>4</v>
      </c>
      <c r="B15" s="5" t="s">
        <v>12</v>
      </c>
      <c r="C15" s="15">
        <v>-18</v>
      </c>
      <c r="D15" s="15">
        <v>-18</v>
      </c>
      <c r="E15" s="15">
        <v>-18</v>
      </c>
      <c r="F15" s="15">
        <v>-18</v>
      </c>
      <c r="G15" s="15">
        <v>-18</v>
      </c>
      <c r="H15" s="15">
        <v>-18</v>
      </c>
      <c r="I15" s="15">
        <v>-18</v>
      </c>
      <c r="J15" s="15">
        <v>-18</v>
      </c>
      <c r="K15" s="15">
        <v>-18</v>
      </c>
      <c r="L15" s="15">
        <v>-18</v>
      </c>
      <c r="M15" s="15">
        <v>-18</v>
      </c>
      <c r="N15" s="15">
        <v>-18</v>
      </c>
      <c r="O15" s="15">
        <v>-18</v>
      </c>
      <c r="P15" s="15"/>
      <c r="Q15" s="15">
        <v>-18</v>
      </c>
      <c r="R15" s="15">
        <v>-18</v>
      </c>
      <c r="S15" s="15">
        <v>-18</v>
      </c>
      <c r="T15" s="15">
        <v>-18</v>
      </c>
      <c r="U15" s="15">
        <v>-18</v>
      </c>
      <c r="V15" s="15">
        <v>-18</v>
      </c>
      <c r="W15" s="15"/>
      <c r="X15" s="15">
        <v>0</v>
      </c>
      <c r="Y15" s="15">
        <v>-18</v>
      </c>
      <c r="Z15" s="15">
        <v>-18</v>
      </c>
      <c r="AA15" s="15"/>
      <c r="AB15" s="15">
        <v>0</v>
      </c>
      <c r="AC15" s="15">
        <v>-18</v>
      </c>
      <c r="AD15" s="15">
        <v>-18</v>
      </c>
      <c r="AE15" s="15">
        <v>-18</v>
      </c>
      <c r="AF15" s="15">
        <v>-18</v>
      </c>
      <c r="AG15" s="15">
        <v>-18</v>
      </c>
    </row>
    <row r="16" spans="1:33" x14ac:dyDescent="0.25">
      <c r="A16" s="5">
        <v>5</v>
      </c>
      <c r="B16" s="5" t="s">
        <v>13</v>
      </c>
      <c r="C16" s="15">
        <v>-18</v>
      </c>
      <c r="D16" s="15">
        <v>-18</v>
      </c>
      <c r="E16" s="15">
        <v>-18</v>
      </c>
      <c r="F16" s="15">
        <v>-18</v>
      </c>
      <c r="G16" s="15">
        <v>-18</v>
      </c>
      <c r="H16" s="15">
        <v>-18</v>
      </c>
      <c r="I16" s="15">
        <v>-18</v>
      </c>
      <c r="J16" s="15">
        <v>-18</v>
      </c>
      <c r="K16" s="15">
        <v>-18</v>
      </c>
      <c r="L16" s="15">
        <v>-18</v>
      </c>
      <c r="M16" s="15">
        <v>-18</v>
      </c>
      <c r="N16" s="15">
        <v>-18</v>
      </c>
      <c r="O16" s="15">
        <v>-18</v>
      </c>
      <c r="P16" s="15"/>
      <c r="Q16" s="15">
        <v>-18</v>
      </c>
      <c r="R16" s="15">
        <v>-18</v>
      </c>
      <c r="S16" s="15">
        <v>-18</v>
      </c>
      <c r="T16" s="15">
        <v>-18</v>
      </c>
      <c r="U16" s="15">
        <v>-18</v>
      </c>
      <c r="V16" s="15">
        <v>0</v>
      </c>
      <c r="W16" s="15"/>
      <c r="X16" s="15">
        <v>-18</v>
      </c>
      <c r="Y16" s="15">
        <v>-18</v>
      </c>
      <c r="Z16" s="15">
        <v>-18</v>
      </c>
      <c r="AA16" s="15"/>
      <c r="AB16" s="15">
        <v>0</v>
      </c>
      <c r="AC16" s="15">
        <v>-18</v>
      </c>
      <c r="AD16" s="15">
        <v>-18</v>
      </c>
      <c r="AE16" s="15">
        <v>-18</v>
      </c>
      <c r="AF16" s="15">
        <v>-18</v>
      </c>
      <c r="AG16" s="15">
        <v>-18</v>
      </c>
    </row>
    <row r="17" spans="1:33" x14ac:dyDescent="0.25">
      <c r="A17" s="5">
        <v>6</v>
      </c>
      <c r="B17" s="5" t="s">
        <v>14</v>
      </c>
      <c r="C17" s="15">
        <v>-18</v>
      </c>
      <c r="D17" s="15">
        <v>-18</v>
      </c>
      <c r="E17" s="15">
        <v>-18</v>
      </c>
      <c r="F17" s="15">
        <v>-18</v>
      </c>
      <c r="G17" s="15">
        <v>-18</v>
      </c>
      <c r="H17" s="15">
        <v>-18</v>
      </c>
      <c r="I17" s="15">
        <v>-18</v>
      </c>
      <c r="J17" s="15">
        <v>-18</v>
      </c>
      <c r="K17" s="15">
        <v>-18</v>
      </c>
      <c r="L17" s="15">
        <v>-18</v>
      </c>
      <c r="M17" s="15">
        <v>-18</v>
      </c>
      <c r="N17" s="15">
        <v>-18</v>
      </c>
      <c r="O17" s="15">
        <v>-18</v>
      </c>
      <c r="P17" s="15"/>
      <c r="Q17" s="15">
        <v>-18</v>
      </c>
      <c r="R17" s="15">
        <v>-18</v>
      </c>
      <c r="S17" s="15">
        <v>-18</v>
      </c>
      <c r="T17" s="15">
        <v>-18</v>
      </c>
      <c r="U17" s="15">
        <v>-18</v>
      </c>
      <c r="V17" s="15">
        <v>0</v>
      </c>
      <c r="W17" s="15"/>
      <c r="X17" s="15">
        <v>-18</v>
      </c>
      <c r="Y17" s="15">
        <v>-18</v>
      </c>
      <c r="Z17" s="15">
        <v>-18</v>
      </c>
      <c r="AA17" s="15"/>
      <c r="AB17" s="15">
        <v>0</v>
      </c>
      <c r="AC17" s="15">
        <v>-18</v>
      </c>
      <c r="AD17" s="15">
        <v>-18</v>
      </c>
      <c r="AE17" s="15">
        <v>-18</v>
      </c>
      <c r="AF17" s="15">
        <v>-18</v>
      </c>
      <c r="AG17" s="15">
        <v>-18</v>
      </c>
    </row>
    <row r="18" spans="1:33" x14ac:dyDescent="0.25">
      <c r="A18" s="5">
        <v>7</v>
      </c>
      <c r="B18" s="5" t="s">
        <v>15</v>
      </c>
      <c r="C18" s="15">
        <v>-18</v>
      </c>
      <c r="D18" s="15">
        <v>-18</v>
      </c>
      <c r="E18" s="15">
        <v>-18</v>
      </c>
      <c r="F18" s="15">
        <v>-18</v>
      </c>
      <c r="G18" s="15">
        <v>-18</v>
      </c>
      <c r="H18" s="15">
        <v>-18</v>
      </c>
      <c r="I18" s="15">
        <v>-18</v>
      </c>
      <c r="J18" s="15">
        <v>-18</v>
      </c>
      <c r="K18" s="15">
        <v>-18</v>
      </c>
      <c r="L18" s="15">
        <v>-18</v>
      </c>
      <c r="M18" s="15">
        <v>-18</v>
      </c>
      <c r="N18" s="15">
        <v>-18</v>
      </c>
      <c r="O18" s="15">
        <v>-18</v>
      </c>
      <c r="P18" s="15"/>
      <c r="Q18" s="15">
        <v>-18</v>
      </c>
      <c r="R18" s="15">
        <v>-18</v>
      </c>
      <c r="S18" s="15">
        <v>-18</v>
      </c>
      <c r="T18" s="15">
        <v>-18</v>
      </c>
      <c r="U18" s="15">
        <v>-18</v>
      </c>
      <c r="V18" s="15">
        <v>0</v>
      </c>
      <c r="W18" s="15"/>
      <c r="X18" s="15">
        <v>-18</v>
      </c>
      <c r="Y18" s="15">
        <v>-18</v>
      </c>
      <c r="Z18" s="15">
        <v>-18</v>
      </c>
      <c r="AA18" s="15"/>
      <c r="AB18" s="15">
        <v>0</v>
      </c>
      <c r="AC18" s="15">
        <v>-18</v>
      </c>
      <c r="AD18" s="15">
        <v>-18</v>
      </c>
      <c r="AE18" s="15">
        <v>-18</v>
      </c>
      <c r="AF18" s="15">
        <v>-18</v>
      </c>
      <c r="AG18" s="15">
        <v>-18</v>
      </c>
    </row>
    <row r="19" spans="1:33" x14ac:dyDescent="0.25">
      <c r="A19" s="5">
        <v>8</v>
      </c>
      <c r="B19" s="5" t="s">
        <v>16</v>
      </c>
      <c r="C19" s="15">
        <v>-18</v>
      </c>
      <c r="D19" s="15">
        <v>-18</v>
      </c>
      <c r="E19" s="15">
        <v>-18</v>
      </c>
      <c r="F19" s="15">
        <v>-18</v>
      </c>
      <c r="G19" s="15">
        <v>-18</v>
      </c>
      <c r="H19" s="15">
        <v>-18</v>
      </c>
      <c r="I19" s="15">
        <v>-18</v>
      </c>
      <c r="J19" s="15">
        <v>-18</v>
      </c>
      <c r="K19" s="15">
        <v>-18</v>
      </c>
      <c r="L19" s="15">
        <v>-18</v>
      </c>
      <c r="M19" s="15">
        <v>-18</v>
      </c>
      <c r="N19" s="15">
        <v>-18</v>
      </c>
      <c r="O19" s="15">
        <v>-18</v>
      </c>
      <c r="P19" s="15"/>
      <c r="Q19" s="15">
        <v>-18</v>
      </c>
      <c r="R19" s="15">
        <v>-18</v>
      </c>
      <c r="S19" s="15">
        <v>-18</v>
      </c>
      <c r="T19" s="15">
        <v>-18</v>
      </c>
      <c r="U19" s="15">
        <v>-18</v>
      </c>
      <c r="V19" s="15">
        <v>0</v>
      </c>
      <c r="W19" s="15"/>
      <c r="X19" s="15">
        <v>-18</v>
      </c>
      <c r="Y19" s="15">
        <v>-18</v>
      </c>
      <c r="Z19" s="15">
        <v>-18</v>
      </c>
      <c r="AA19" s="15"/>
      <c r="AB19" s="15">
        <v>0</v>
      </c>
      <c r="AC19" s="15">
        <v>-18</v>
      </c>
      <c r="AD19" s="15">
        <v>-18</v>
      </c>
      <c r="AE19" s="15">
        <v>-18</v>
      </c>
      <c r="AF19" s="15">
        <v>-18</v>
      </c>
      <c r="AG19" s="15">
        <v>-18</v>
      </c>
    </row>
    <row r="20" spans="1:33" x14ac:dyDescent="0.25">
      <c r="A20" s="5">
        <v>9</v>
      </c>
      <c r="B20" s="5" t="s">
        <v>17</v>
      </c>
      <c r="C20" s="15">
        <v>-18</v>
      </c>
      <c r="D20" s="15">
        <v>-18</v>
      </c>
      <c r="E20" s="15">
        <v>-18</v>
      </c>
      <c r="F20" s="15">
        <v>-18</v>
      </c>
      <c r="G20" s="15">
        <v>-18</v>
      </c>
      <c r="H20" s="15">
        <v>-18</v>
      </c>
      <c r="I20" s="15">
        <v>-18</v>
      </c>
      <c r="J20" s="15">
        <v>-18</v>
      </c>
      <c r="K20" s="15">
        <v>-18</v>
      </c>
      <c r="L20" s="15">
        <v>-18</v>
      </c>
      <c r="M20" s="15">
        <v>-18</v>
      </c>
      <c r="N20" s="15">
        <v>-18</v>
      </c>
      <c r="O20" s="15">
        <v>-18</v>
      </c>
      <c r="P20" s="15"/>
      <c r="Q20" s="15">
        <v>-18</v>
      </c>
      <c r="R20" s="15">
        <v>-18</v>
      </c>
      <c r="S20" s="15">
        <v>-18</v>
      </c>
      <c r="T20" s="15">
        <v>-18</v>
      </c>
      <c r="U20" s="15">
        <v>-18</v>
      </c>
      <c r="V20" s="15">
        <v>0</v>
      </c>
      <c r="W20" s="15"/>
      <c r="X20" s="15">
        <v>-18</v>
      </c>
      <c r="Y20" s="15">
        <v>-18</v>
      </c>
      <c r="Z20" s="15">
        <v>-18</v>
      </c>
      <c r="AA20" s="15"/>
      <c r="AB20" s="15">
        <v>0</v>
      </c>
      <c r="AC20" s="15">
        <v>-18</v>
      </c>
      <c r="AD20" s="15">
        <v>-18</v>
      </c>
      <c r="AE20" s="15">
        <v>-18</v>
      </c>
      <c r="AF20" s="15">
        <v>-18</v>
      </c>
      <c r="AG20" s="15">
        <v>-18</v>
      </c>
    </row>
    <row r="21" spans="1:33" x14ac:dyDescent="0.25">
      <c r="A21" s="5">
        <v>10</v>
      </c>
      <c r="B21" s="5" t="s">
        <v>18</v>
      </c>
      <c r="C21" s="15">
        <v>-18</v>
      </c>
      <c r="D21" s="15">
        <v>-18</v>
      </c>
      <c r="E21" s="15">
        <v>-18</v>
      </c>
      <c r="F21" s="15">
        <v>-18</v>
      </c>
      <c r="G21" s="15">
        <v>-18</v>
      </c>
      <c r="H21" s="15">
        <v>-18</v>
      </c>
      <c r="I21" s="15">
        <v>-18</v>
      </c>
      <c r="J21" s="15">
        <v>-18</v>
      </c>
      <c r="K21" s="15">
        <v>-18</v>
      </c>
      <c r="L21" s="15">
        <v>-18</v>
      </c>
      <c r="M21" s="15">
        <v>-18</v>
      </c>
      <c r="N21" s="15">
        <v>-18</v>
      </c>
      <c r="O21" s="15">
        <v>-18</v>
      </c>
      <c r="P21" s="15"/>
      <c r="Q21" s="15">
        <v>-18</v>
      </c>
      <c r="R21" s="15">
        <v>-18</v>
      </c>
      <c r="S21" s="15">
        <v>-18</v>
      </c>
      <c r="T21" s="15">
        <v>-18</v>
      </c>
      <c r="U21" s="15">
        <v>-18</v>
      </c>
      <c r="V21" s="15">
        <v>0</v>
      </c>
      <c r="W21" s="15"/>
      <c r="X21" s="15">
        <v>-18</v>
      </c>
      <c r="Y21" s="15">
        <v>-18</v>
      </c>
      <c r="Z21" s="15">
        <v>-18</v>
      </c>
      <c r="AA21" s="15"/>
      <c r="AB21" s="15">
        <v>0</v>
      </c>
      <c r="AC21" s="15">
        <v>-18</v>
      </c>
      <c r="AD21" s="15">
        <v>-18</v>
      </c>
      <c r="AE21" s="15">
        <v>-18</v>
      </c>
      <c r="AF21" s="15">
        <v>-18</v>
      </c>
      <c r="AG21" s="15">
        <v>-18</v>
      </c>
    </row>
    <row r="22" spans="1:33" x14ac:dyDescent="0.25">
      <c r="A22" s="5">
        <v>11</v>
      </c>
      <c r="B22" s="5" t="s">
        <v>19</v>
      </c>
      <c r="C22" s="15">
        <v>-18</v>
      </c>
      <c r="D22" s="15">
        <v>-18</v>
      </c>
      <c r="E22" s="15">
        <v>-18</v>
      </c>
      <c r="F22" s="15">
        <v>-18</v>
      </c>
      <c r="G22" s="15">
        <v>-18</v>
      </c>
      <c r="H22" s="15">
        <v>-18</v>
      </c>
      <c r="I22" s="15">
        <v>-18</v>
      </c>
      <c r="J22" s="15">
        <v>-18</v>
      </c>
      <c r="K22" s="15">
        <v>-18</v>
      </c>
      <c r="L22" s="15">
        <v>-18</v>
      </c>
      <c r="M22" s="15">
        <v>-18</v>
      </c>
      <c r="N22" s="15">
        <v>-18</v>
      </c>
      <c r="O22" s="15">
        <v>-18</v>
      </c>
      <c r="P22" s="15"/>
      <c r="Q22" s="15">
        <v>-18</v>
      </c>
      <c r="R22" s="15">
        <v>-18</v>
      </c>
      <c r="S22" s="15">
        <v>-18</v>
      </c>
      <c r="T22" s="15">
        <v>-18</v>
      </c>
      <c r="U22" s="15">
        <v>-18</v>
      </c>
      <c r="V22" s="15">
        <v>0</v>
      </c>
      <c r="W22" s="15"/>
      <c r="X22" s="15">
        <v>-18</v>
      </c>
      <c r="Y22" s="15">
        <v>-18</v>
      </c>
      <c r="Z22" s="15">
        <v>-18</v>
      </c>
      <c r="AA22" s="15"/>
      <c r="AB22" s="15">
        <v>0</v>
      </c>
      <c r="AC22" s="15">
        <v>-18</v>
      </c>
      <c r="AD22" s="15">
        <v>-18</v>
      </c>
      <c r="AE22" s="15">
        <v>-18</v>
      </c>
      <c r="AF22" s="15">
        <v>-18</v>
      </c>
      <c r="AG22" s="15">
        <v>-18</v>
      </c>
    </row>
    <row r="23" spans="1:33" x14ac:dyDescent="0.25">
      <c r="A23" s="5">
        <v>12</v>
      </c>
      <c r="B23" s="5" t="s">
        <v>20</v>
      </c>
      <c r="C23" s="15">
        <v>-18</v>
      </c>
      <c r="D23" s="15">
        <v>-18</v>
      </c>
      <c r="E23" s="15">
        <v>-18</v>
      </c>
      <c r="F23" s="15">
        <v>-18</v>
      </c>
      <c r="G23" s="15">
        <v>-18</v>
      </c>
      <c r="H23" s="15">
        <v>-18</v>
      </c>
      <c r="I23" s="15">
        <v>-18</v>
      </c>
      <c r="J23" s="15">
        <v>-18</v>
      </c>
      <c r="K23" s="15">
        <v>-18</v>
      </c>
      <c r="L23" s="15">
        <v>-18</v>
      </c>
      <c r="M23" s="15">
        <v>-18</v>
      </c>
      <c r="N23" s="15">
        <v>-18</v>
      </c>
      <c r="O23" s="15">
        <v>-18</v>
      </c>
      <c r="P23" s="15"/>
      <c r="Q23" s="15">
        <v>-18</v>
      </c>
      <c r="R23" s="15">
        <v>-18</v>
      </c>
      <c r="S23" s="15">
        <v>-18</v>
      </c>
      <c r="T23" s="15">
        <v>-18</v>
      </c>
      <c r="U23" s="15">
        <v>-18</v>
      </c>
      <c r="V23" s="15">
        <v>0</v>
      </c>
      <c r="W23" s="15"/>
      <c r="X23" s="15">
        <v>-18</v>
      </c>
      <c r="Y23" s="15">
        <v>-18</v>
      </c>
      <c r="Z23" s="15">
        <v>-18</v>
      </c>
      <c r="AA23" s="15"/>
      <c r="AB23" s="15">
        <v>0</v>
      </c>
      <c r="AC23" s="15">
        <v>-18</v>
      </c>
      <c r="AD23" s="15">
        <v>-18</v>
      </c>
      <c r="AE23" s="15">
        <v>-18</v>
      </c>
      <c r="AF23" s="15">
        <v>-18</v>
      </c>
      <c r="AG23" s="15">
        <v>-18</v>
      </c>
    </row>
    <row r="24" spans="1:33" x14ac:dyDescent="0.25">
      <c r="A24" s="5">
        <v>13</v>
      </c>
      <c r="B24" s="5" t="s">
        <v>21</v>
      </c>
      <c r="C24" s="15">
        <v>-18</v>
      </c>
      <c r="D24" s="15">
        <v>-18</v>
      </c>
      <c r="E24" s="15">
        <v>-18</v>
      </c>
      <c r="F24" s="15">
        <v>-18</v>
      </c>
      <c r="G24" s="15">
        <v>-18</v>
      </c>
      <c r="H24" s="15">
        <v>-18</v>
      </c>
      <c r="I24" s="15">
        <v>-18</v>
      </c>
      <c r="J24" s="15">
        <v>-18</v>
      </c>
      <c r="K24" s="15">
        <v>-18</v>
      </c>
      <c r="L24" s="15">
        <v>-18</v>
      </c>
      <c r="M24" s="15">
        <v>-18</v>
      </c>
      <c r="N24" s="15">
        <v>-18</v>
      </c>
      <c r="O24" s="15">
        <v>-18</v>
      </c>
      <c r="P24" s="15"/>
      <c r="Q24" s="15">
        <v>-18</v>
      </c>
      <c r="R24" s="15">
        <v>-18</v>
      </c>
      <c r="S24" s="15">
        <v>-18</v>
      </c>
      <c r="T24" s="15">
        <v>-18</v>
      </c>
      <c r="U24" s="15">
        <v>-18</v>
      </c>
      <c r="V24" s="15">
        <v>0</v>
      </c>
      <c r="W24" s="15"/>
      <c r="X24" s="15">
        <v>-18</v>
      </c>
      <c r="Y24" s="15">
        <v>-18</v>
      </c>
      <c r="Z24" s="15">
        <v>-18</v>
      </c>
      <c r="AA24" s="15"/>
      <c r="AB24" s="15">
        <v>0</v>
      </c>
      <c r="AC24" s="15">
        <v>-18</v>
      </c>
      <c r="AD24" s="15">
        <v>-18</v>
      </c>
      <c r="AE24" s="15">
        <v>-18</v>
      </c>
      <c r="AF24" s="15">
        <v>-18</v>
      </c>
      <c r="AG24" s="15">
        <v>-18</v>
      </c>
    </row>
    <row r="25" spans="1:33" x14ac:dyDescent="0.25">
      <c r="A25" s="5">
        <v>14</v>
      </c>
      <c r="B25" s="5" t="s">
        <v>22</v>
      </c>
      <c r="C25" s="15">
        <v>-18</v>
      </c>
      <c r="D25" s="15">
        <v>-18</v>
      </c>
      <c r="E25" s="15">
        <v>-18</v>
      </c>
      <c r="F25" s="15">
        <v>-18</v>
      </c>
      <c r="G25" s="15">
        <v>-18</v>
      </c>
      <c r="H25" s="15">
        <v>-18</v>
      </c>
      <c r="I25" s="15">
        <v>-18</v>
      </c>
      <c r="J25" s="15">
        <v>-18</v>
      </c>
      <c r="K25" s="15">
        <v>-18</v>
      </c>
      <c r="L25" s="15">
        <v>-18</v>
      </c>
      <c r="M25" s="15">
        <v>-18</v>
      </c>
      <c r="N25" s="15">
        <v>-18</v>
      </c>
      <c r="O25" s="15">
        <v>-18</v>
      </c>
      <c r="P25" s="15"/>
      <c r="Q25" s="15">
        <v>-18</v>
      </c>
      <c r="R25" s="15">
        <v>-18</v>
      </c>
      <c r="S25" s="15">
        <v>-18</v>
      </c>
      <c r="T25" s="15">
        <v>-18</v>
      </c>
      <c r="U25" s="15">
        <v>-18</v>
      </c>
      <c r="V25" s="15">
        <v>0</v>
      </c>
      <c r="W25" s="15"/>
      <c r="X25" s="15">
        <v>-18</v>
      </c>
      <c r="Y25" s="15">
        <v>-18</v>
      </c>
      <c r="Z25" s="15">
        <v>-18</v>
      </c>
      <c r="AA25" s="15"/>
      <c r="AB25" s="15">
        <v>0</v>
      </c>
      <c r="AC25" s="15">
        <v>-18</v>
      </c>
      <c r="AD25" s="15">
        <v>-18</v>
      </c>
      <c r="AE25" s="15">
        <v>-18</v>
      </c>
      <c r="AF25" s="15">
        <v>-18</v>
      </c>
      <c r="AG25" s="15">
        <v>-18</v>
      </c>
    </row>
    <row r="26" spans="1:33" x14ac:dyDescent="0.25">
      <c r="A26" s="5">
        <v>15</v>
      </c>
      <c r="B26" s="5" t="s">
        <v>23</v>
      </c>
      <c r="C26" s="15">
        <v>-18</v>
      </c>
      <c r="D26" s="15">
        <v>-18</v>
      </c>
      <c r="E26" s="15">
        <v>-18</v>
      </c>
      <c r="F26" s="15">
        <v>-18</v>
      </c>
      <c r="G26" s="15">
        <v>-18</v>
      </c>
      <c r="H26" s="15">
        <v>-18</v>
      </c>
      <c r="I26" s="15">
        <v>-18</v>
      </c>
      <c r="J26" s="15">
        <v>-18</v>
      </c>
      <c r="K26" s="15">
        <v>-18</v>
      </c>
      <c r="L26" s="15">
        <v>-18</v>
      </c>
      <c r="M26" s="15">
        <v>-18</v>
      </c>
      <c r="N26" s="15">
        <v>-18</v>
      </c>
      <c r="O26" s="15">
        <v>-18</v>
      </c>
      <c r="P26" s="15"/>
      <c r="Q26" s="15">
        <v>-18</v>
      </c>
      <c r="R26" s="15">
        <v>-18</v>
      </c>
      <c r="S26" s="15">
        <v>-18</v>
      </c>
      <c r="T26" s="15">
        <v>-18</v>
      </c>
      <c r="U26" s="15">
        <v>-18</v>
      </c>
      <c r="V26" s="15">
        <v>0</v>
      </c>
      <c r="W26" s="15"/>
      <c r="X26" s="15">
        <v>-18</v>
      </c>
      <c r="Y26" s="15">
        <v>-18</v>
      </c>
      <c r="Z26" s="15">
        <v>-18</v>
      </c>
      <c r="AA26" s="15"/>
      <c r="AB26" s="15">
        <v>0</v>
      </c>
      <c r="AC26" s="15">
        <v>-18</v>
      </c>
      <c r="AD26" s="15">
        <v>-18</v>
      </c>
      <c r="AE26" s="15">
        <v>-18</v>
      </c>
      <c r="AF26" s="15">
        <v>-18</v>
      </c>
      <c r="AG26" s="15">
        <v>-18</v>
      </c>
    </row>
    <row r="27" spans="1:33" x14ac:dyDescent="0.25">
      <c r="A27" s="5">
        <v>16</v>
      </c>
      <c r="B27" s="5" t="s">
        <v>24</v>
      </c>
      <c r="C27" s="15">
        <v>-18</v>
      </c>
      <c r="D27" s="15">
        <v>-18</v>
      </c>
      <c r="E27" s="15">
        <v>-18</v>
      </c>
      <c r="F27" s="15">
        <v>-18</v>
      </c>
      <c r="G27" s="15">
        <v>-18</v>
      </c>
      <c r="H27" s="15">
        <v>-18</v>
      </c>
      <c r="I27" s="15">
        <v>-18</v>
      </c>
      <c r="J27" s="15">
        <v>-18</v>
      </c>
      <c r="K27" s="15">
        <v>-18</v>
      </c>
      <c r="L27" s="15">
        <v>-18</v>
      </c>
      <c r="M27" s="15">
        <v>-18</v>
      </c>
      <c r="N27" s="15">
        <v>-18</v>
      </c>
      <c r="O27" s="15">
        <v>-18</v>
      </c>
      <c r="P27" s="15"/>
      <c r="Q27" s="15">
        <v>-18</v>
      </c>
      <c r="R27" s="15">
        <v>-18</v>
      </c>
      <c r="S27" s="15">
        <v>-18</v>
      </c>
      <c r="T27" s="15">
        <v>-18</v>
      </c>
      <c r="U27" s="15">
        <v>-18</v>
      </c>
      <c r="V27" s="15">
        <v>0</v>
      </c>
      <c r="W27" s="15"/>
      <c r="X27" s="15">
        <v>-18</v>
      </c>
      <c r="Y27" s="15">
        <v>-18</v>
      </c>
      <c r="Z27" s="15">
        <v>-18</v>
      </c>
      <c r="AA27" s="15"/>
      <c r="AB27" s="15">
        <v>0</v>
      </c>
      <c r="AC27" s="15">
        <v>-18</v>
      </c>
      <c r="AD27" s="15">
        <v>-18</v>
      </c>
      <c r="AE27" s="15">
        <v>-18</v>
      </c>
      <c r="AF27" s="15">
        <v>-18</v>
      </c>
      <c r="AG27" s="15">
        <v>-18</v>
      </c>
    </row>
    <row r="28" spans="1:33" x14ac:dyDescent="0.25">
      <c r="A28" s="5">
        <v>17</v>
      </c>
      <c r="B28" s="5" t="s">
        <v>25</v>
      </c>
      <c r="C28" s="15">
        <v>-18</v>
      </c>
      <c r="D28" s="15">
        <v>-18</v>
      </c>
      <c r="E28" s="15">
        <v>-18</v>
      </c>
      <c r="F28" s="15">
        <v>-18</v>
      </c>
      <c r="G28" s="15">
        <v>-18</v>
      </c>
      <c r="H28" s="15">
        <v>-18</v>
      </c>
      <c r="I28" s="15">
        <v>-18</v>
      </c>
      <c r="J28" s="15">
        <v>-18</v>
      </c>
      <c r="K28" s="15">
        <v>-18</v>
      </c>
      <c r="L28" s="15">
        <v>-18</v>
      </c>
      <c r="M28" s="15">
        <v>-18</v>
      </c>
      <c r="N28" s="15">
        <v>-18</v>
      </c>
      <c r="O28" s="15">
        <v>-18</v>
      </c>
      <c r="P28" s="15"/>
      <c r="Q28" s="15">
        <v>-18</v>
      </c>
      <c r="R28" s="15">
        <v>-18</v>
      </c>
      <c r="S28" s="15">
        <v>-18</v>
      </c>
      <c r="T28" s="15">
        <v>-18</v>
      </c>
      <c r="U28" s="15">
        <v>-18</v>
      </c>
      <c r="V28" s="15">
        <v>0</v>
      </c>
      <c r="W28" s="15"/>
      <c r="X28" s="15">
        <v>-18</v>
      </c>
      <c r="Y28" s="15">
        <v>-18</v>
      </c>
      <c r="Z28" s="15">
        <v>-18</v>
      </c>
      <c r="AA28" s="15"/>
      <c r="AB28" s="15">
        <v>0</v>
      </c>
      <c r="AC28" s="15">
        <v>-18</v>
      </c>
      <c r="AD28" s="15">
        <v>-18</v>
      </c>
      <c r="AE28" s="15">
        <v>-18</v>
      </c>
      <c r="AF28" s="15">
        <v>-18</v>
      </c>
      <c r="AG28" s="15">
        <v>-18</v>
      </c>
    </row>
    <row r="29" spans="1:33" x14ac:dyDescent="0.25">
      <c r="A29" s="5">
        <v>18</v>
      </c>
      <c r="B29" s="5" t="s">
        <v>26</v>
      </c>
      <c r="C29" s="15">
        <v>-18</v>
      </c>
      <c r="D29" s="15">
        <v>-18</v>
      </c>
      <c r="E29" s="15">
        <v>-18</v>
      </c>
      <c r="F29" s="15">
        <v>-18</v>
      </c>
      <c r="G29" s="15">
        <v>-18</v>
      </c>
      <c r="H29" s="15">
        <v>-18</v>
      </c>
      <c r="I29" s="15">
        <v>-18</v>
      </c>
      <c r="J29" s="15">
        <v>-18</v>
      </c>
      <c r="K29" s="15">
        <v>-18</v>
      </c>
      <c r="L29" s="15">
        <v>-18</v>
      </c>
      <c r="M29" s="15">
        <v>-18</v>
      </c>
      <c r="N29" s="15">
        <v>-18</v>
      </c>
      <c r="O29" s="15">
        <v>-18</v>
      </c>
      <c r="P29" s="15"/>
      <c r="Q29" s="15">
        <v>-18</v>
      </c>
      <c r="R29" s="15">
        <v>-18</v>
      </c>
      <c r="S29" s="15">
        <v>-18</v>
      </c>
      <c r="T29" s="15">
        <v>-18</v>
      </c>
      <c r="U29" s="15">
        <v>-18</v>
      </c>
      <c r="V29" s="15">
        <v>0</v>
      </c>
      <c r="W29" s="15"/>
      <c r="X29" s="15">
        <v>-18</v>
      </c>
      <c r="Y29" s="15">
        <v>-18</v>
      </c>
      <c r="Z29" s="15">
        <v>-18</v>
      </c>
      <c r="AA29" s="15"/>
      <c r="AB29" s="15">
        <v>0</v>
      </c>
      <c r="AC29" s="15">
        <v>-18</v>
      </c>
      <c r="AD29" s="15">
        <v>-18</v>
      </c>
      <c r="AE29" s="15">
        <v>-18</v>
      </c>
      <c r="AF29" s="15">
        <v>-18</v>
      </c>
      <c r="AG29" s="15">
        <v>-18</v>
      </c>
    </row>
    <row r="30" spans="1:33" x14ac:dyDescent="0.25">
      <c r="A30" s="5">
        <v>19</v>
      </c>
      <c r="B30" s="5" t="s">
        <v>27</v>
      </c>
      <c r="C30" s="15">
        <v>-18</v>
      </c>
      <c r="D30" s="15">
        <v>-18</v>
      </c>
      <c r="E30" s="15">
        <v>-18</v>
      </c>
      <c r="F30" s="15">
        <v>-18</v>
      </c>
      <c r="G30" s="15">
        <v>-18</v>
      </c>
      <c r="H30" s="15">
        <v>-18</v>
      </c>
      <c r="I30" s="15">
        <v>-18</v>
      </c>
      <c r="J30" s="15">
        <v>-18</v>
      </c>
      <c r="K30" s="15">
        <v>-18</v>
      </c>
      <c r="L30" s="15">
        <v>-18</v>
      </c>
      <c r="M30" s="15">
        <v>-18</v>
      </c>
      <c r="N30" s="15">
        <v>-18</v>
      </c>
      <c r="O30" s="15">
        <v>-18</v>
      </c>
      <c r="P30" s="15"/>
      <c r="Q30" s="15">
        <v>-18</v>
      </c>
      <c r="R30" s="15">
        <v>-18</v>
      </c>
      <c r="S30" s="15">
        <v>-18</v>
      </c>
      <c r="T30" s="15">
        <v>-18</v>
      </c>
      <c r="U30" s="15">
        <v>-18</v>
      </c>
      <c r="V30" s="15">
        <v>0</v>
      </c>
      <c r="W30" s="15"/>
      <c r="X30" s="15">
        <v>-18</v>
      </c>
      <c r="Y30" s="15">
        <v>-18</v>
      </c>
      <c r="Z30" s="15">
        <v>-18</v>
      </c>
      <c r="AA30" s="15"/>
      <c r="AB30" s="15">
        <v>0</v>
      </c>
      <c r="AC30" s="15">
        <v>-18</v>
      </c>
      <c r="AD30" s="15">
        <v>-18</v>
      </c>
      <c r="AE30" s="15">
        <v>-18</v>
      </c>
      <c r="AF30" s="15">
        <v>-18</v>
      </c>
      <c r="AG30" s="15">
        <v>-18</v>
      </c>
    </row>
    <row r="31" spans="1:33" x14ac:dyDescent="0.25">
      <c r="A31" s="5">
        <v>20</v>
      </c>
      <c r="B31" s="5" t="s">
        <v>28</v>
      </c>
      <c r="C31" s="15">
        <v>-18</v>
      </c>
      <c r="D31" s="15">
        <v>-18</v>
      </c>
      <c r="E31" s="15">
        <v>-18</v>
      </c>
      <c r="F31" s="15">
        <v>-18</v>
      </c>
      <c r="G31" s="15">
        <v>-18</v>
      </c>
      <c r="H31" s="15">
        <v>-18</v>
      </c>
      <c r="I31" s="15">
        <v>-18</v>
      </c>
      <c r="J31" s="15">
        <v>-18</v>
      </c>
      <c r="K31" s="15">
        <v>-18</v>
      </c>
      <c r="L31" s="15">
        <v>-18</v>
      </c>
      <c r="M31" s="15">
        <v>-18</v>
      </c>
      <c r="N31" s="15">
        <v>-18</v>
      </c>
      <c r="O31" s="15">
        <v>-18</v>
      </c>
      <c r="P31" s="15"/>
      <c r="Q31" s="15">
        <v>-18</v>
      </c>
      <c r="R31" s="15">
        <v>-18</v>
      </c>
      <c r="S31" s="15">
        <v>-18</v>
      </c>
      <c r="T31" s="15">
        <v>-18</v>
      </c>
      <c r="U31" s="15">
        <v>-18</v>
      </c>
      <c r="V31" s="15">
        <v>0</v>
      </c>
      <c r="W31" s="15"/>
      <c r="X31" s="15">
        <v>-18</v>
      </c>
      <c r="Y31" s="15">
        <v>-18</v>
      </c>
      <c r="Z31" s="15">
        <v>-18</v>
      </c>
      <c r="AA31" s="15"/>
      <c r="AB31" s="15">
        <v>0</v>
      </c>
      <c r="AC31" s="15">
        <v>-18</v>
      </c>
      <c r="AD31" s="15">
        <v>-18</v>
      </c>
      <c r="AE31" s="15">
        <v>-18</v>
      </c>
      <c r="AF31" s="15">
        <v>-18</v>
      </c>
      <c r="AG31" s="15">
        <v>-18</v>
      </c>
    </row>
    <row r="32" spans="1:33" x14ac:dyDescent="0.25">
      <c r="A32" s="5">
        <v>21</v>
      </c>
      <c r="B32" s="5" t="s">
        <v>29</v>
      </c>
      <c r="C32" s="15">
        <v>-18</v>
      </c>
      <c r="D32" s="15">
        <v>-18</v>
      </c>
      <c r="E32" s="15">
        <v>-18</v>
      </c>
      <c r="F32" s="15">
        <v>-18</v>
      </c>
      <c r="G32" s="15">
        <v>-18</v>
      </c>
      <c r="H32" s="15">
        <v>-18</v>
      </c>
      <c r="I32" s="15">
        <v>-18</v>
      </c>
      <c r="J32" s="15">
        <v>-18</v>
      </c>
      <c r="K32" s="15">
        <v>-18</v>
      </c>
      <c r="L32" s="15">
        <v>-18</v>
      </c>
      <c r="M32" s="15">
        <v>-18</v>
      </c>
      <c r="N32" s="15">
        <v>-18</v>
      </c>
      <c r="O32" s="15">
        <v>-18</v>
      </c>
      <c r="P32" s="15"/>
      <c r="Q32" s="15">
        <v>-18</v>
      </c>
      <c r="R32" s="15">
        <v>-18</v>
      </c>
      <c r="S32" s="15">
        <v>-18</v>
      </c>
      <c r="T32" s="15">
        <v>-18</v>
      </c>
      <c r="U32" s="15">
        <v>-18</v>
      </c>
      <c r="V32" s="15">
        <v>0</v>
      </c>
      <c r="W32" s="15"/>
      <c r="X32" s="15">
        <v>-18</v>
      </c>
      <c r="Y32" s="15">
        <v>-18</v>
      </c>
      <c r="Z32" s="15">
        <v>-18</v>
      </c>
      <c r="AA32" s="15"/>
      <c r="AB32" s="15">
        <v>0</v>
      </c>
      <c r="AC32" s="15">
        <v>-18</v>
      </c>
      <c r="AD32" s="15">
        <v>-18</v>
      </c>
      <c r="AE32" s="15">
        <v>-18</v>
      </c>
      <c r="AF32" s="15">
        <v>-18</v>
      </c>
      <c r="AG32" s="15">
        <v>-18</v>
      </c>
    </row>
    <row r="33" spans="1:33" x14ac:dyDescent="0.25">
      <c r="A33" s="5">
        <v>22</v>
      </c>
      <c r="B33" s="5" t="s">
        <v>30</v>
      </c>
      <c r="C33" s="15">
        <v>-18</v>
      </c>
      <c r="D33" s="15">
        <v>-18</v>
      </c>
      <c r="E33" s="15">
        <v>-18</v>
      </c>
      <c r="F33" s="15">
        <v>-18</v>
      </c>
      <c r="G33" s="15">
        <v>-18</v>
      </c>
      <c r="H33" s="15">
        <v>-18</v>
      </c>
      <c r="I33" s="15">
        <v>-18</v>
      </c>
      <c r="J33" s="15">
        <v>-18</v>
      </c>
      <c r="K33" s="15">
        <v>-18</v>
      </c>
      <c r="L33" s="15">
        <v>-18</v>
      </c>
      <c r="M33" s="15">
        <v>-18</v>
      </c>
      <c r="N33" s="15">
        <v>-18</v>
      </c>
      <c r="O33" s="15">
        <v>-18</v>
      </c>
      <c r="P33" s="15"/>
      <c r="Q33" s="15">
        <v>-18</v>
      </c>
      <c r="R33" s="15">
        <v>-18</v>
      </c>
      <c r="S33" s="15">
        <v>-18</v>
      </c>
      <c r="T33" s="15">
        <v>-18</v>
      </c>
      <c r="U33" s="15">
        <v>-18</v>
      </c>
      <c r="V33" s="15">
        <v>0</v>
      </c>
      <c r="W33" s="15"/>
      <c r="X33" s="15">
        <v>-18</v>
      </c>
      <c r="Y33" s="15">
        <v>-18</v>
      </c>
      <c r="Z33" s="15">
        <v>-18</v>
      </c>
      <c r="AA33" s="15"/>
      <c r="AB33" s="15">
        <v>0</v>
      </c>
      <c r="AC33" s="15">
        <v>-18</v>
      </c>
      <c r="AD33" s="15">
        <v>-18</v>
      </c>
      <c r="AE33" s="15">
        <v>-18</v>
      </c>
      <c r="AF33" s="15">
        <v>-18</v>
      </c>
      <c r="AG33" s="15">
        <v>-18</v>
      </c>
    </row>
    <row r="34" spans="1:33" x14ac:dyDescent="0.25">
      <c r="A34" s="5">
        <v>23</v>
      </c>
      <c r="B34" s="5" t="s">
        <v>31</v>
      </c>
      <c r="C34" s="15">
        <v>-18</v>
      </c>
      <c r="D34" s="15">
        <v>-18</v>
      </c>
      <c r="E34" s="15">
        <v>-18</v>
      </c>
      <c r="F34" s="15">
        <v>-18</v>
      </c>
      <c r="G34" s="15">
        <v>-18</v>
      </c>
      <c r="H34" s="15">
        <v>-18</v>
      </c>
      <c r="I34" s="15">
        <v>-18</v>
      </c>
      <c r="J34" s="15">
        <v>-18</v>
      </c>
      <c r="K34" s="15">
        <v>-18</v>
      </c>
      <c r="L34" s="15">
        <v>-18</v>
      </c>
      <c r="M34" s="15">
        <v>-18</v>
      </c>
      <c r="N34" s="15">
        <v>-18</v>
      </c>
      <c r="O34" s="15">
        <v>-18</v>
      </c>
      <c r="P34" s="15"/>
      <c r="Q34" s="15">
        <v>-18</v>
      </c>
      <c r="R34" s="15">
        <v>-18</v>
      </c>
      <c r="S34" s="15">
        <v>-18</v>
      </c>
      <c r="T34" s="15">
        <v>-18</v>
      </c>
      <c r="U34" s="15">
        <v>-18</v>
      </c>
      <c r="V34" s="15">
        <v>0</v>
      </c>
      <c r="W34" s="15"/>
      <c r="X34" s="15">
        <v>-18</v>
      </c>
      <c r="Y34" s="15">
        <v>-18</v>
      </c>
      <c r="Z34" s="15">
        <v>-18</v>
      </c>
      <c r="AA34" s="15"/>
      <c r="AB34" s="15">
        <v>0</v>
      </c>
      <c r="AC34" s="15">
        <v>-18</v>
      </c>
      <c r="AD34" s="15">
        <v>-18</v>
      </c>
      <c r="AE34" s="15">
        <v>-18</v>
      </c>
      <c r="AF34" s="15">
        <v>-18</v>
      </c>
      <c r="AG34" s="15">
        <v>-18</v>
      </c>
    </row>
    <row r="35" spans="1:33" x14ac:dyDescent="0.25">
      <c r="A35" s="5">
        <v>24</v>
      </c>
      <c r="B35" s="5" t="s">
        <v>32</v>
      </c>
      <c r="C35" s="15">
        <v>-18</v>
      </c>
      <c r="D35" s="15">
        <v>-18</v>
      </c>
      <c r="E35" s="15">
        <v>-18</v>
      </c>
      <c r="F35" s="15">
        <v>-18</v>
      </c>
      <c r="G35" s="15">
        <v>-18</v>
      </c>
      <c r="H35" s="15">
        <v>-18</v>
      </c>
      <c r="I35" s="15">
        <v>-18</v>
      </c>
      <c r="J35" s="15">
        <v>-18</v>
      </c>
      <c r="K35" s="15">
        <v>-18</v>
      </c>
      <c r="L35" s="15">
        <v>-18</v>
      </c>
      <c r="M35" s="15">
        <v>-18</v>
      </c>
      <c r="N35" s="15">
        <v>-18</v>
      </c>
      <c r="O35" s="15">
        <v>-18</v>
      </c>
      <c r="P35" s="15"/>
      <c r="Q35" s="15">
        <v>-18</v>
      </c>
      <c r="R35" s="15">
        <v>-18</v>
      </c>
      <c r="S35" s="15">
        <v>-18</v>
      </c>
      <c r="T35" s="15">
        <v>-18</v>
      </c>
      <c r="U35" s="15">
        <v>-18</v>
      </c>
      <c r="V35" s="15">
        <v>0</v>
      </c>
      <c r="W35" s="15"/>
      <c r="X35" s="15">
        <v>-18</v>
      </c>
      <c r="Y35" s="15">
        <v>-18</v>
      </c>
      <c r="Z35" s="15">
        <v>-18</v>
      </c>
      <c r="AA35" s="15"/>
      <c r="AB35" s="15">
        <v>0</v>
      </c>
      <c r="AC35" s="15">
        <v>-18</v>
      </c>
      <c r="AD35" s="15">
        <v>-18</v>
      </c>
      <c r="AE35" s="15">
        <v>-18</v>
      </c>
      <c r="AF35" s="15">
        <v>-18</v>
      </c>
      <c r="AG35" s="15">
        <v>-18</v>
      </c>
    </row>
    <row r="36" spans="1:33" x14ac:dyDescent="0.25">
      <c r="A36" s="5">
        <v>25</v>
      </c>
      <c r="B36" s="5" t="s">
        <v>33</v>
      </c>
      <c r="C36" s="15">
        <v>-18</v>
      </c>
      <c r="D36" s="15">
        <v>-18</v>
      </c>
      <c r="E36" s="15">
        <v>-18</v>
      </c>
      <c r="F36" s="15">
        <v>-18</v>
      </c>
      <c r="G36" s="15">
        <v>-18</v>
      </c>
      <c r="H36" s="15">
        <v>-18</v>
      </c>
      <c r="I36" s="15">
        <v>-18</v>
      </c>
      <c r="J36" s="15">
        <v>-18</v>
      </c>
      <c r="K36" s="15">
        <v>-18</v>
      </c>
      <c r="L36" s="15">
        <v>-18</v>
      </c>
      <c r="M36" s="15">
        <v>-18</v>
      </c>
      <c r="N36" s="15">
        <v>-18</v>
      </c>
      <c r="O36" s="15">
        <v>-18</v>
      </c>
      <c r="P36" s="15"/>
      <c r="Q36" s="15">
        <v>-18</v>
      </c>
      <c r="R36" s="15">
        <v>-18</v>
      </c>
      <c r="S36" s="15">
        <v>-18</v>
      </c>
      <c r="T36" s="15">
        <v>-18</v>
      </c>
      <c r="U36" s="15">
        <v>-18</v>
      </c>
      <c r="V36" s="15">
        <v>0</v>
      </c>
      <c r="W36" s="15"/>
      <c r="X36" s="15">
        <v>-18</v>
      </c>
      <c r="Y36" s="15">
        <v>-18</v>
      </c>
      <c r="Z36" s="15">
        <v>-18</v>
      </c>
      <c r="AA36" s="15"/>
      <c r="AB36" s="15">
        <v>0</v>
      </c>
      <c r="AC36" s="15">
        <v>-18</v>
      </c>
      <c r="AD36" s="15">
        <v>-18</v>
      </c>
      <c r="AE36" s="15">
        <v>-18</v>
      </c>
      <c r="AF36" s="15">
        <v>-18</v>
      </c>
      <c r="AG36" s="15">
        <v>-18</v>
      </c>
    </row>
    <row r="37" spans="1:33" x14ac:dyDescent="0.25">
      <c r="A37" s="5">
        <v>26</v>
      </c>
      <c r="B37" s="5" t="s">
        <v>34</v>
      </c>
      <c r="C37" s="15">
        <v>-18</v>
      </c>
      <c r="D37" s="15">
        <v>-18</v>
      </c>
      <c r="E37" s="15">
        <v>-18</v>
      </c>
      <c r="F37" s="15">
        <v>-18</v>
      </c>
      <c r="G37" s="15">
        <v>-18</v>
      </c>
      <c r="H37" s="15">
        <v>-18</v>
      </c>
      <c r="I37" s="15">
        <v>-18</v>
      </c>
      <c r="J37" s="15">
        <v>-18</v>
      </c>
      <c r="K37" s="15">
        <v>-18</v>
      </c>
      <c r="L37" s="15">
        <v>-18</v>
      </c>
      <c r="M37" s="15">
        <v>-18</v>
      </c>
      <c r="N37" s="15">
        <v>-18</v>
      </c>
      <c r="O37" s="15">
        <v>-18</v>
      </c>
      <c r="P37" s="15"/>
      <c r="Q37" s="15">
        <v>-18</v>
      </c>
      <c r="R37" s="15">
        <v>-18</v>
      </c>
      <c r="S37" s="15">
        <v>-18</v>
      </c>
      <c r="T37" s="15">
        <v>-18</v>
      </c>
      <c r="U37" s="15">
        <v>-18</v>
      </c>
      <c r="V37" s="15">
        <v>0</v>
      </c>
      <c r="W37" s="15"/>
      <c r="X37" s="15">
        <v>-18</v>
      </c>
      <c r="Y37" s="15">
        <v>-18</v>
      </c>
      <c r="Z37" s="15">
        <v>-18</v>
      </c>
      <c r="AA37" s="15"/>
      <c r="AB37" s="15">
        <v>0</v>
      </c>
      <c r="AC37" s="15">
        <v>-18</v>
      </c>
      <c r="AD37" s="15">
        <v>-18</v>
      </c>
      <c r="AE37" s="15">
        <v>-18</v>
      </c>
      <c r="AF37" s="15">
        <v>-18</v>
      </c>
      <c r="AG37" s="15">
        <v>-18</v>
      </c>
    </row>
    <row r="38" spans="1:33" x14ac:dyDescent="0.25">
      <c r="A38" s="5">
        <v>27</v>
      </c>
      <c r="B38" s="5" t="s">
        <v>35</v>
      </c>
      <c r="C38" s="15">
        <v>-18</v>
      </c>
      <c r="D38" s="15">
        <v>-18</v>
      </c>
      <c r="E38" s="15">
        <v>-18</v>
      </c>
      <c r="F38" s="15">
        <v>-18</v>
      </c>
      <c r="G38" s="15">
        <v>-18</v>
      </c>
      <c r="H38" s="15">
        <v>-18</v>
      </c>
      <c r="I38" s="15">
        <v>-18</v>
      </c>
      <c r="J38" s="15">
        <v>-18</v>
      </c>
      <c r="K38" s="15">
        <v>-18</v>
      </c>
      <c r="L38" s="15">
        <v>-18</v>
      </c>
      <c r="M38" s="15">
        <v>-18</v>
      </c>
      <c r="N38" s="15">
        <v>-18</v>
      </c>
      <c r="O38" s="15">
        <v>-18</v>
      </c>
      <c r="P38" s="15"/>
      <c r="Q38" s="15">
        <v>-18</v>
      </c>
      <c r="R38" s="15">
        <v>-18</v>
      </c>
      <c r="S38" s="15">
        <v>-18</v>
      </c>
      <c r="T38" s="15">
        <v>-18</v>
      </c>
      <c r="U38" s="15">
        <v>-18</v>
      </c>
      <c r="V38" s="15">
        <v>0</v>
      </c>
      <c r="W38" s="15"/>
      <c r="X38" s="15">
        <v>-18</v>
      </c>
      <c r="Y38" s="15">
        <v>-18</v>
      </c>
      <c r="Z38" s="15">
        <v>-18</v>
      </c>
      <c r="AA38" s="15"/>
      <c r="AB38" s="15">
        <v>0</v>
      </c>
      <c r="AC38" s="15">
        <v>-18</v>
      </c>
      <c r="AD38" s="15">
        <v>-18</v>
      </c>
      <c r="AE38" s="15">
        <v>-18</v>
      </c>
      <c r="AF38" s="15">
        <v>-18</v>
      </c>
      <c r="AG38" s="15">
        <v>-18</v>
      </c>
    </row>
    <row r="39" spans="1:33" x14ac:dyDescent="0.25">
      <c r="A39" s="5">
        <v>28</v>
      </c>
      <c r="B39" s="5" t="s">
        <v>36</v>
      </c>
      <c r="C39" s="15">
        <v>-18</v>
      </c>
      <c r="D39" s="15">
        <v>-18</v>
      </c>
      <c r="E39" s="15">
        <v>-18</v>
      </c>
      <c r="F39" s="15">
        <v>-18</v>
      </c>
      <c r="G39" s="15">
        <v>-18</v>
      </c>
      <c r="H39" s="15">
        <v>-18</v>
      </c>
      <c r="I39" s="15">
        <v>-18</v>
      </c>
      <c r="J39" s="15">
        <v>-18</v>
      </c>
      <c r="K39" s="15">
        <v>-18</v>
      </c>
      <c r="L39" s="15">
        <v>-18</v>
      </c>
      <c r="M39" s="15">
        <v>-18</v>
      </c>
      <c r="N39" s="15">
        <v>-18</v>
      </c>
      <c r="O39" s="15">
        <v>-18</v>
      </c>
      <c r="P39" s="15"/>
      <c r="Q39" s="15">
        <v>-18</v>
      </c>
      <c r="R39" s="15">
        <v>-18</v>
      </c>
      <c r="S39" s="15">
        <v>-18</v>
      </c>
      <c r="T39" s="15">
        <v>-18</v>
      </c>
      <c r="U39" s="15">
        <v>-18</v>
      </c>
      <c r="V39" s="15">
        <v>0</v>
      </c>
      <c r="W39" s="15"/>
      <c r="X39" s="15">
        <v>-18</v>
      </c>
      <c r="Y39" s="15">
        <v>-18</v>
      </c>
      <c r="Z39" s="15">
        <v>-18</v>
      </c>
      <c r="AA39" s="15"/>
      <c r="AB39" s="15">
        <v>0</v>
      </c>
      <c r="AC39" s="15">
        <v>-18</v>
      </c>
      <c r="AD39" s="15">
        <v>-18</v>
      </c>
      <c r="AE39" s="15">
        <v>-18</v>
      </c>
      <c r="AF39" s="15">
        <v>-18</v>
      </c>
      <c r="AG39" s="15">
        <v>-18</v>
      </c>
    </row>
    <row r="40" spans="1:33" x14ac:dyDescent="0.25">
      <c r="A40" s="5">
        <v>29</v>
      </c>
      <c r="B40" s="5" t="s">
        <v>37</v>
      </c>
      <c r="C40" s="15">
        <v>-18</v>
      </c>
      <c r="D40" s="15">
        <v>-18</v>
      </c>
      <c r="E40" s="15">
        <v>-18</v>
      </c>
      <c r="F40" s="15">
        <v>-18</v>
      </c>
      <c r="G40" s="15">
        <v>-18</v>
      </c>
      <c r="H40" s="15">
        <v>-18</v>
      </c>
      <c r="I40" s="15">
        <v>-18</v>
      </c>
      <c r="J40" s="15">
        <v>-18</v>
      </c>
      <c r="K40" s="15">
        <v>-18</v>
      </c>
      <c r="L40" s="15">
        <v>-18</v>
      </c>
      <c r="M40" s="15">
        <v>-18</v>
      </c>
      <c r="N40" s="15">
        <v>-18</v>
      </c>
      <c r="O40" s="15">
        <v>-18</v>
      </c>
      <c r="P40" s="15"/>
      <c r="Q40" s="15">
        <v>-18</v>
      </c>
      <c r="R40" s="15">
        <v>-18</v>
      </c>
      <c r="S40" s="15">
        <v>-18</v>
      </c>
      <c r="T40" s="15">
        <v>-18</v>
      </c>
      <c r="U40" s="15">
        <v>-18</v>
      </c>
      <c r="V40" s="15">
        <v>0</v>
      </c>
      <c r="W40" s="15"/>
      <c r="X40" s="15">
        <v>-18</v>
      </c>
      <c r="Y40" s="15">
        <v>-18</v>
      </c>
      <c r="Z40" s="15">
        <v>-18</v>
      </c>
      <c r="AA40" s="15"/>
      <c r="AB40" s="15">
        <v>0</v>
      </c>
      <c r="AC40" s="15">
        <v>-18</v>
      </c>
      <c r="AD40" s="15">
        <v>-18</v>
      </c>
      <c r="AE40" s="15">
        <v>-18</v>
      </c>
      <c r="AF40" s="15">
        <v>-18</v>
      </c>
      <c r="AG40" s="15">
        <v>-18</v>
      </c>
    </row>
    <row r="41" spans="1:33" x14ac:dyDescent="0.25">
      <c r="A41" s="5">
        <v>30</v>
      </c>
      <c r="B41" s="5" t="s">
        <v>38</v>
      </c>
      <c r="C41" s="15">
        <v>-18</v>
      </c>
      <c r="D41" s="15">
        <v>-18</v>
      </c>
      <c r="E41" s="15">
        <v>-18</v>
      </c>
      <c r="F41" s="15">
        <v>-18</v>
      </c>
      <c r="G41" s="15">
        <v>-18</v>
      </c>
      <c r="H41" s="15">
        <v>-18</v>
      </c>
      <c r="I41" s="15">
        <v>-18</v>
      </c>
      <c r="J41" s="15">
        <v>-18</v>
      </c>
      <c r="K41" s="15">
        <v>-18</v>
      </c>
      <c r="L41" s="15">
        <v>-18</v>
      </c>
      <c r="M41" s="15">
        <v>-18</v>
      </c>
      <c r="N41" s="15">
        <v>-18</v>
      </c>
      <c r="O41" s="15">
        <v>-18</v>
      </c>
      <c r="P41" s="15"/>
      <c r="Q41" s="15">
        <v>-18</v>
      </c>
      <c r="R41" s="15">
        <v>-18</v>
      </c>
      <c r="S41" s="15">
        <v>-18</v>
      </c>
      <c r="T41" s="15">
        <v>-18</v>
      </c>
      <c r="U41" s="15">
        <v>-18</v>
      </c>
      <c r="V41" s="15">
        <v>0</v>
      </c>
      <c r="W41" s="15"/>
      <c r="X41" s="15">
        <v>-18</v>
      </c>
      <c r="Y41" s="15">
        <v>-18</v>
      </c>
      <c r="Z41" s="15">
        <v>-18</v>
      </c>
      <c r="AA41" s="15"/>
      <c r="AB41" s="15">
        <v>0</v>
      </c>
      <c r="AC41" s="15">
        <v>-18</v>
      </c>
      <c r="AD41" s="15">
        <v>-18</v>
      </c>
      <c r="AE41" s="15">
        <v>-18</v>
      </c>
      <c r="AF41" s="15">
        <v>-18</v>
      </c>
      <c r="AG41" s="15">
        <v>-18</v>
      </c>
    </row>
    <row r="42" spans="1:33" x14ac:dyDescent="0.25">
      <c r="A42" s="5">
        <v>31</v>
      </c>
      <c r="B42" s="5" t="s">
        <v>39</v>
      </c>
      <c r="C42" s="15">
        <v>-18</v>
      </c>
      <c r="D42" s="15">
        <v>-18</v>
      </c>
      <c r="E42" s="15">
        <v>-18</v>
      </c>
      <c r="F42" s="15">
        <v>-18</v>
      </c>
      <c r="G42" s="15">
        <v>-18</v>
      </c>
      <c r="H42" s="15">
        <v>-18</v>
      </c>
      <c r="I42" s="15">
        <v>-18</v>
      </c>
      <c r="J42" s="15">
        <v>-18</v>
      </c>
      <c r="K42" s="15">
        <v>-18</v>
      </c>
      <c r="L42" s="15">
        <v>-18</v>
      </c>
      <c r="M42" s="15">
        <v>-18</v>
      </c>
      <c r="N42" s="15">
        <v>-18</v>
      </c>
      <c r="O42" s="15">
        <v>-18</v>
      </c>
      <c r="P42" s="15"/>
      <c r="Q42" s="15">
        <v>-18</v>
      </c>
      <c r="R42" s="15">
        <v>-18</v>
      </c>
      <c r="S42" s="15">
        <v>-18</v>
      </c>
      <c r="T42" s="15">
        <v>-18</v>
      </c>
      <c r="U42" s="15">
        <v>-18</v>
      </c>
      <c r="V42" s="15">
        <v>0</v>
      </c>
      <c r="W42" s="15"/>
      <c r="X42" s="15">
        <v>-18</v>
      </c>
      <c r="Y42" s="15">
        <v>-18</v>
      </c>
      <c r="Z42" s="15">
        <v>-18</v>
      </c>
      <c r="AA42" s="15"/>
      <c r="AB42" s="15">
        <v>0</v>
      </c>
      <c r="AC42" s="15">
        <v>-18</v>
      </c>
      <c r="AD42" s="15">
        <v>-18</v>
      </c>
      <c r="AE42" s="15">
        <v>-18</v>
      </c>
      <c r="AF42" s="15">
        <v>-18</v>
      </c>
      <c r="AG42" s="15">
        <v>-18</v>
      </c>
    </row>
    <row r="43" spans="1:33" x14ac:dyDescent="0.25">
      <c r="A43" s="5">
        <v>32</v>
      </c>
      <c r="B43" s="5" t="s">
        <v>40</v>
      </c>
      <c r="C43" s="15">
        <v>-18</v>
      </c>
      <c r="D43" s="15">
        <v>-18</v>
      </c>
      <c r="E43" s="15">
        <v>-18</v>
      </c>
      <c r="F43" s="15">
        <v>-18</v>
      </c>
      <c r="G43" s="15">
        <v>-18</v>
      </c>
      <c r="H43" s="15">
        <v>-18</v>
      </c>
      <c r="I43" s="15">
        <v>-18</v>
      </c>
      <c r="J43" s="15">
        <v>-18</v>
      </c>
      <c r="K43" s="15">
        <v>-18</v>
      </c>
      <c r="L43" s="15">
        <v>-18</v>
      </c>
      <c r="M43" s="15">
        <v>-18</v>
      </c>
      <c r="N43" s="15">
        <v>-18</v>
      </c>
      <c r="O43" s="15">
        <v>-18</v>
      </c>
      <c r="P43" s="15"/>
      <c r="Q43" s="15">
        <v>-18</v>
      </c>
      <c r="R43" s="15">
        <v>-18</v>
      </c>
      <c r="S43" s="15">
        <v>-18</v>
      </c>
      <c r="T43" s="15">
        <v>-18</v>
      </c>
      <c r="U43" s="15">
        <v>-18</v>
      </c>
      <c r="V43" s="15">
        <v>0</v>
      </c>
      <c r="W43" s="15"/>
      <c r="X43" s="15">
        <v>-18</v>
      </c>
      <c r="Y43" s="15">
        <v>-18</v>
      </c>
      <c r="Z43" s="15">
        <v>-18</v>
      </c>
      <c r="AA43" s="15"/>
      <c r="AB43" s="15">
        <v>0</v>
      </c>
      <c r="AC43" s="15">
        <v>-18</v>
      </c>
      <c r="AD43" s="15">
        <v>-18</v>
      </c>
      <c r="AE43" s="15">
        <v>-18</v>
      </c>
      <c r="AF43" s="15">
        <v>-18</v>
      </c>
      <c r="AG43" s="15">
        <v>-18</v>
      </c>
    </row>
    <row r="44" spans="1:33" x14ac:dyDescent="0.25">
      <c r="A44" s="5">
        <v>33</v>
      </c>
      <c r="B44" s="5" t="s">
        <v>41</v>
      </c>
      <c r="C44" s="15">
        <v>-18</v>
      </c>
      <c r="D44" s="15">
        <v>-18</v>
      </c>
      <c r="E44" s="15">
        <v>-18</v>
      </c>
      <c r="F44" s="15">
        <v>-18</v>
      </c>
      <c r="G44" s="15">
        <v>-18</v>
      </c>
      <c r="H44" s="15">
        <v>-18</v>
      </c>
      <c r="I44" s="15">
        <v>-18</v>
      </c>
      <c r="J44" s="15">
        <v>-18</v>
      </c>
      <c r="K44" s="15">
        <v>-18</v>
      </c>
      <c r="L44" s="15">
        <v>-18</v>
      </c>
      <c r="M44" s="15">
        <v>-18</v>
      </c>
      <c r="N44" s="15">
        <v>-18</v>
      </c>
      <c r="O44" s="15">
        <v>-18</v>
      </c>
      <c r="P44" s="15"/>
      <c r="Q44" s="15">
        <v>-18</v>
      </c>
      <c r="R44" s="15">
        <v>-18</v>
      </c>
      <c r="S44" s="15">
        <v>-18</v>
      </c>
      <c r="T44" s="15">
        <v>-18</v>
      </c>
      <c r="U44" s="15">
        <v>-18</v>
      </c>
      <c r="V44" s="15">
        <v>0</v>
      </c>
      <c r="W44" s="15"/>
      <c r="X44" s="15">
        <v>-18</v>
      </c>
      <c r="Y44" s="15">
        <v>-18</v>
      </c>
      <c r="Z44" s="15">
        <v>-18</v>
      </c>
      <c r="AA44" s="15"/>
      <c r="AB44" s="15">
        <v>0</v>
      </c>
      <c r="AC44" s="15">
        <v>-18</v>
      </c>
      <c r="AD44" s="15">
        <v>-18</v>
      </c>
      <c r="AE44" s="15">
        <v>-18</v>
      </c>
      <c r="AF44" s="15">
        <v>-18</v>
      </c>
      <c r="AG44" s="15">
        <v>-18</v>
      </c>
    </row>
    <row r="45" spans="1:33" x14ac:dyDescent="0.25">
      <c r="A45" s="5">
        <v>34</v>
      </c>
      <c r="B45" s="5" t="s">
        <v>42</v>
      </c>
      <c r="C45" s="15">
        <v>-18</v>
      </c>
      <c r="D45" s="15">
        <v>-18</v>
      </c>
      <c r="E45" s="15">
        <v>-18</v>
      </c>
      <c r="F45" s="15">
        <v>-18</v>
      </c>
      <c r="G45" s="15">
        <v>-18</v>
      </c>
      <c r="H45" s="15">
        <v>-18</v>
      </c>
      <c r="I45" s="15">
        <v>-18</v>
      </c>
      <c r="J45" s="15">
        <v>-18</v>
      </c>
      <c r="K45" s="15">
        <v>-18</v>
      </c>
      <c r="L45" s="15">
        <v>-18</v>
      </c>
      <c r="M45" s="15">
        <v>-18</v>
      </c>
      <c r="N45" s="15">
        <v>-18</v>
      </c>
      <c r="O45" s="15">
        <v>-18</v>
      </c>
      <c r="P45" s="15"/>
      <c r="Q45" s="15">
        <v>-18</v>
      </c>
      <c r="R45" s="15">
        <v>-18</v>
      </c>
      <c r="S45" s="15">
        <v>-18</v>
      </c>
      <c r="T45" s="15">
        <v>-18</v>
      </c>
      <c r="U45" s="15">
        <v>-18</v>
      </c>
      <c r="V45" s="15">
        <v>0</v>
      </c>
      <c r="W45" s="15"/>
      <c r="X45" s="15">
        <v>-18</v>
      </c>
      <c r="Y45" s="15">
        <v>-18</v>
      </c>
      <c r="Z45" s="15">
        <v>-18</v>
      </c>
      <c r="AA45" s="15"/>
      <c r="AB45" s="15">
        <v>0</v>
      </c>
      <c r="AC45" s="15">
        <v>-18</v>
      </c>
      <c r="AD45" s="15">
        <v>-18</v>
      </c>
      <c r="AE45" s="15">
        <v>-18</v>
      </c>
      <c r="AF45" s="15">
        <v>-18</v>
      </c>
      <c r="AG45" s="15">
        <v>-18</v>
      </c>
    </row>
    <row r="46" spans="1:33" x14ac:dyDescent="0.25">
      <c r="A46" s="5">
        <v>35</v>
      </c>
      <c r="B46" s="5" t="s">
        <v>43</v>
      </c>
      <c r="C46" s="15">
        <v>-18</v>
      </c>
      <c r="D46" s="15">
        <v>-18</v>
      </c>
      <c r="E46" s="15">
        <v>-18</v>
      </c>
      <c r="F46" s="15">
        <v>-18</v>
      </c>
      <c r="G46" s="15">
        <v>-18</v>
      </c>
      <c r="H46" s="15">
        <v>-18</v>
      </c>
      <c r="I46" s="15">
        <v>-18</v>
      </c>
      <c r="J46" s="15">
        <v>-18</v>
      </c>
      <c r="K46" s="15">
        <v>-18</v>
      </c>
      <c r="L46" s="15">
        <v>-18</v>
      </c>
      <c r="M46" s="15">
        <v>-18</v>
      </c>
      <c r="N46" s="15">
        <v>-18</v>
      </c>
      <c r="O46" s="15">
        <v>-18</v>
      </c>
      <c r="P46" s="15"/>
      <c r="Q46" s="15">
        <v>-18</v>
      </c>
      <c r="R46" s="15">
        <v>-18</v>
      </c>
      <c r="S46" s="15">
        <v>-18</v>
      </c>
      <c r="T46" s="15">
        <v>-18</v>
      </c>
      <c r="U46" s="15">
        <v>-18</v>
      </c>
      <c r="V46" s="15">
        <v>0</v>
      </c>
      <c r="W46" s="15"/>
      <c r="X46" s="15">
        <v>-18</v>
      </c>
      <c r="Y46" s="15">
        <v>-18</v>
      </c>
      <c r="Z46" s="15">
        <v>-18</v>
      </c>
      <c r="AA46" s="15"/>
      <c r="AB46" s="15">
        <v>0</v>
      </c>
      <c r="AC46" s="15">
        <v>-18</v>
      </c>
      <c r="AD46" s="15">
        <v>-18</v>
      </c>
      <c r="AE46" s="15">
        <v>-18</v>
      </c>
      <c r="AF46" s="15">
        <v>-18</v>
      </c>
      <c r="AG46" s="15">
        <v>-18</v>
      </c>
    </row>
    <row r="47" spans="1:33" x14ac:dyDescent="0.25">
      <c r="A47" s="5">
        <v>36</v>
      </c>
      <c r="B47" s="5" t="s">
        <v>44</v>
      </c>
      <c r="C47" s="15">
        <v>-18</v>
      </c>
      <c r="D47" s="15">
        <v>-18</v>
      </c>
      <c r="E47" s="15">
        <v>-18</v>
      </c>
      <c r="F47" s="15">
        <v>-18</v>
      </c>
      <c r="G47" s="15">
        <v>-18</v>
      </c>
      <c r="H47" s="15">
        <v>-18</v>
      </c>
      <c r="I47" s="15">
        <v>-18</v>
      </c>
      <c r="J47" s="15">
        <v>-18</v>
      </c>
      <c r="K47" s="15">
        <v>-18</v>
      </c>
      <c r="L47" s="15">
        <v>-18</v>
      </c>
      <c r="M47" s="15">
        <v>-18</v>
      </c>
      <c r="N47" s="15">
        <v>-18</v>
      </c>
      <c r="O47" s="15">
        <v>-18</v>
      </c>
      <c r="P47" s="15"/>
      <c r="Q47" s="15">
        <v>-18</v>
      </c>
      <c r="R47" s="15">
        <v>-18</v>
      </c>
      <c r="S47" s="15">
        <v>-18</v>
      </c>
      <c r="T47" s="15">
        <v>-18</v>
      </c>
      <c r="U47" s="15">
        <v>-18</v>
      </c>
      <c r="V47" s="15">
        <v>0</v>
      </c>
      <c r="W47" s="15"/>
      <c r="X47" s="15">
        <v>-18</v>
      </c>
      <c r="Y47" s="15">
        <v>-18</v>
      </c>
      <c r="Z47" s="15">
        <v>-18</v>
      </c>
      <c r="AA47" s="15"/>
      <c r="AB47" s="15">
        <v>0</v>
      </c>
      <c r="AC47" s="15">
        <v>-18</v>
      </c>
      <c r="AD47" s="15">
        <v>-18</v>
      </c>
      <c r="AE47" s="15">
        <v>-18</v>
      </c>
      <c r="AF47" s="15">
        <v>-18</v>
      </c>
      <c r="AG47" s="15">
        <v>-18</v>
      </c>
    </row>
    <row r="48" spans="1:33" x14ac:dyDescent="0.25">
      <c r="A48" s="5">
        <v>37</v>
      </c>
      <c r="B48" s="5" t="s">
        <v>45</v>
      </c>
      <c r="C48" s="15">
        <v>-18</v>
      </c>
      <c r="D48" s="15">
        <v>-18</v>
      </c>
      <c r="E48" s="15">
        <v>-18</v>
      </c>
      <c r="F48" s="15">
        <v>-18</v>
      </c>
      <c r="G48" s="15">
        <v>-18</v>
      </c>
      <c r="H48" s="15">
        <v>-18</v>
      </c>
      <c r="I48" s="15">
        <v>-18</v>
      </c>
      <c r="J48" s="15">
        <v>-18</v>
      </c>
      <c r="K48" s="15">
        <v>-18</v>
      </c>
      <c r="L48" s="15">
        <v>-18</v>
      </c>
      <c r="M48" s="15">
        <v>-18</v>
      </c>
      <c r="N48" s="15">
        <v>-18</v>
      </c>
      <c r="O48" s="15">
        <v>-18</v>
      </c>
      <c r="P48" s="15"/>
      <c r="Q48" s="15">
        <v>-18</v>
      </c>
      <c r="R48" s="15">
        <v>-18</v>
      </c>
      <c r="S48" s="15">
        <v>-18</v>
      </c>
      <c r="T48" s="15">
        <v>-18</v>
      </c>
      <c r="U48" s="15">
        <v>-18</v>
      </c>
      <c r="V48" s="15">
        <v>0</v>
      </c>
      <c r="W48" s="15"/>
      <c r="X48" s="15">
        <v>-18</v>
      </c>
      <c r="Y48" s="15">
        <v>-18</v>
      </c>
      <c r="Z48" s="15">
        <v>-18</v>
      </c>
      <c r="AA48" s="15"/>
      <c r="AB48" s="15">
        <v>0</v>
      </c>
      <c r="AC48" s="15">
        <v>-18</v>
      </c>
      <c r="AD48" s="15">
        <v>-18</v>
      </c>
      <c r="AE48" s="15">
        <v>-18</v>
      </c>
      <c r="AF48" s="15">
        <v>-18</v>
      </c>
      <c r="AG48" s="15">
        <v>-18</v>
      </c>
    </row>
    <row r="49" spans="1:33" x14ac:dyDescent="0.25">
      <c r="A49" s="5">
        <v>38</v>
      </c>
      <c r="B49" s="5" t="s">
        <v>46</v>
      </c>
      <c r="C49" s="15">
        <v>-18</v>
      </c>
      <c r="D49" s="15">
        <v>-18</v>
      </c>
      <c r="E49" s="15">
        <v>-18</v>
      </c>
      <c r="F49" s="15">
        <v>-18</v>
      </c>
      <c r="G49" s="15">
        <v>-18</v>
      </c>
      <c r="H49" s="15">
        <v>-18</v>
      </c>
      <c r="I49" s="15">
        <v>-18</v>
      </c>
      <c r="J49" s="15">
        <v>-18</v>
      </c>
      <c r="K49" s="15">
        <v>-18</v>
      </c>
      <c r="L49" s="15">
        <v>-18</v>
      </c>
      <c r="M49" s="15">
        <v>-18</v>
      </c>
      <c r="N49" s="15">
        <v>-18</v>
      </c>
      <c r="O49" s="15">
        <v>-18</v>
      </c>
      <c r="P49" s="15"/>
      <c r="Q49" s="15">
        <v>-18</v>
      </c>
      <c r="R49" s="15">
        <v>-18</v>
      </c>
      <c r="S49" s="15">
        <v>-18</v>
      </c>
      <c r="T49" s="15">
        <v>-18</v>
      </c>
      <c r="U49" s="15">
        <v>-18</v>
      </c>
      <c r="V49" s="15">
        <v>0</v>
      </c>
      <c r="W49" s="15"/>
      <c r="X49" s="15">
        <v>-18</v>
      </c>
      <c r="Y49" s="15">
        <v>-18</v>
      </c>
      <c r="Z49" s="15">
        <v>-18</v>
      </c>
      <c r="AA49" s="15"/>
      <c r="AB49" s="15">
        <v>0</v>
      </c>
      <c r="AC49" s="15">
        <v>-18</v>
      </c>
      <c r="AD49" s="15">
        <v>-18</v>
      </c>
      <c r="AE49" s="15">
        <v>-18</v>
      </c>
      <c r="AF49" s="15">
        <v>-18</v>
      </c>
      <c r="AG49" s="15">
        <v>-18</v>
      </c>
    </row>
    <row r="50" spans="1:33" x14ac:dyDescent="0.25">
      <c r="A50" s="5">
        <v>39</v>
      </c>
      <c r="B50" s="5" t="s">
        <v>47</v>
      </c>
      <c r="C50" s="15">
        <v>-18</v>
      </c>
      <c r="D50" s="15">
        <v>-18</v>
      </c>
      <c r="E50" s="15">
        <v>-18</v>
      </c>
      <c r="F50" s="15">
        <v>-18</v>
      </c>
      <c r="G50" s="15">
        <v>-18</v>
      </c>
      <c r="H50" s="15">
        <v>-18</v>
      </c>
      <c r="I50" s="15">
        <v>-18</v>
      </c>
      <c r="J50" s="15">
        <v>-18</v>
      </c>
      <c r="K50" s="15">
        <v>-18</v>
      </c>
      <c r="L50" s="15">
        <v>-18</v>
      </c>
      <c r="M50" s="15">
        <v>-18</v>
      </c>
      <c r="N50" s="15">
        <v>-18</v>
      </c>
      <c r="O50" s="15">
        <v>-18</v>
      </c>
      <c r="P50" s="15"/>
      <c r="Q50" s="15">
        <v>-18</v>
      </c>
      <c r="R50" s="15">
        <v>-18</v>
      </c>
      <c r="S50" s="15">
        <v>-18</v>
      </c>
      <c r="T50" s="15">
        <v>-18</v>
      </c>
      <c r="U50" s="15">
        <v>-18</v>
      </c>
      <c r="V50" s="15">
        <v>0</v>
      </c>
      <c r="W50" s="15"/>
      <c r="X50" s="15">
        <v>-18</v>
      </c>
      <c r="Y50" s="15">
        <v>-18</v>
      </c>
      <c r="Z50" s="15">
        <v>-18</v>
      </c>
      <c r="AA50" s="15"/>
      <c r="AB50" s="15">
        <v>0</v>
      </c>
      <c r="AC50" s="15">
        <v>-18</v>
      </c>
      <c r="AD50" s="15">
        <v>-18</v>
      </c>
      <c r="AE50" s="15">
        <v>-18</v>
      </c>
      <c r="AF50" s="15">
        <v>-18</v>
      </c>
      <c r="AG50" s="15">
        <v>-18</v>
      </c>
    </row>
    <row r="51" spans="1:33" x14ac:dyDescent="0.25">
      <c r="A51" s="5">
        <v>40</v>
      </c>
      <c r="B51" s="5" t="s">
        <v>48</v>
      </c>
      <c r="C51" s="15">
        <v>-18</v>
      </c>
      <c r="D51" s="15">
        <v>-18</v>
      </c>
      <c r="E51" s="15">
        <v>-18</v>
      </c>
      <c r="F51" s="15">
        <v>-18</v>
      </c>
      <c r="G51" s="15">
        <v>-18</v>
      </c>
      <c r="H51" s="15">
        <v>-18</v>
      </c>
      <c r="I51" s="15">
        <v>-18</v>
      </c>
      <c r="J51" s="15">
        <v>-18</v>
      </c>
      <c r="K51" s="15">
        <v>-18</v>
      </c>
      <c r="L51" s="15">
        <v>-18</v>
      </c>
      <c r="M51" s="15">
        <v>-18</v>
      </c>
      <c r="N51" s="15">
        <v>-18</v>
      </c>
      <c r="O51" s="15">
        <v>-18</v>
      </c>
      <c r="P51" s="15"/>
      <c r="Q51" s="15">
        <v>-18</v>
      </c>
      <c r="R51" s="15">
        <v>-18</v>
      </c>
      <c r="S51" s="15">
        <v>-18</v>
      </c>
      <c r="T51" s="15">
        <v>-18</v>
      </c>
      <c r="U51" s="15">
        <v>-18</v>
      </c>
      <c r="V51" s="15">
        <v>0</v>
      </c>
      <c r="W51" s="15"/>
      <c r="X51" s="15">
        <v>-18</v>
      </c>
      <c r="Y51" s="15">
        <v>-18</v>
      </c>
      <c r="Z51" s="15">
        <v>-18</v>
      </c>
      <c r="AA51" s="15"/>
      <c r="AB51" s="15">
        <v>0</v>
      </c>
      <c r="AC51" s="15">
        <v>-18</v>
      </c>
      <c r="AD51" s="15">
        <v>-18</v>
      </c>
      <c r="AE51" s="15">
        <v>-18</v>
      </c>
      <c r="AF51" s="15">
        <v>-18</v>
      </c>
      <c r="AG51" s="15">
        <v>-18</v>
      </c>
    </row>
    <row r="52" spans="1:33" x14ac:dyDescent="0.25">
      <c r="A52" s="5">
        <v>41</v>
      </c>
      <c r="B52" s="5" t="s">
        <v>49</v>
      </c>
      <c r="C52" s="15">
        <v>-18</v>
      </c>
      <c r="D52" s="15">
        <v>-18</v>
      </c>
      <c r="E52" s="15">
        <v>-18</v>
      </c>
      <c r="F52" s="15">
        <v>-18</v>
      </c>
      <c r="G52" s="15">
        <v>-18</v>
      </c>
      <c r="H52" s="15">
        <v>-18</v>
      </c>
      <c r="I52" s="15">
        <v>-18</v>
      </c>
      <c r="J52" s="15">
        <v>-18</v>
      </c>
      <c r="K52" s="15">
        <v>-18</v>
      </c>
      <c r="L52" s="15">
        <v>-18</v>
      </c>
      <c r="M52" s="15">
        <v>-18</v>
      </c>
      <c r="N52" s="15">
        <v>-18</v>
      </c>
      <c r="O52" s="15">
        <v>-18</v>
      </c>
      <c r="P52" s="15"/>
      <c r="Q52" s="15">
        <v>-18</v>
      </c>
      <c r="R52" s="15">
        <v>-18</v>
      </c>
      <c r="S52" s="15">
        <v>-18</v>
      </c>
      <c r="T52" s="15">
        <v>-18</v>
      </c>
      <c r="U52" s="15">
        <v>-18</v>
      </c>
      <c r="V52" s="15">
        <v>0</v>
      </c>
      <c r="W52" s="15"/>
      <c r="X52" s="15">
        <v>-18</v>
      </c>
      <c r="Y52" s="15">
        <v>-18</v>
      </c>
      <c r="Z52" s="15">
        <v>-18</v>
      </c>
      <c r="AA52" s="15"/>
      <c r="AB52" s="15">
        <v>0</v>
      </c>
      <c r="AC52" s="15">
        <v>-18</v>
      </c>
      <c r="AD52" s="15">
        <v>-18</v>
      </c>
      <c r="AE52" s="15">
        <v>-18</v>
      </c>
      <c r="AF52" s="15">
        <v>-18</v>
      </c>
      <c r="AG52" s="15">
        <v>-18</v>
      </c>
    </row>
    <row r="53" spans="1:33" x14ac:dyDescent="0.25">
      <c r="A53" s="5">
        <v>42</v>
      </c>
      <c r="B53" s="5" t="s">
        <v>50</v>
      </c>
      <c r="C53" s="15">
        <v>-18</v>
      </c>
      <c r="D53" s="15">
        <v>-18</v>
      </c>
      <c r="E53" s="15">
        <v>-18</v>
      </c>
      <c r="F53" s="15">
        <v>-18</v>
      </c>
      <c r="G53" s="15">
        <v>-18</v>
      </c>
      <c r="H53" s="15">
        <v>-18</v>
      </c>
      <c r="I53" s="15">
        <v>-18</v>
      </c>
      <c r="J53" s="15">
        <v>-18</v>
      </c>
      <c r="K53" s="15">
        <v>-18</v>
      </c>
      <c r="L53" s="15">
        <v>-18</v>
      </c>
      <c r="M53" s="15">
        <v>-18</v>
      </c>
      <c r="N53" s="15">
        <v>-18</v>
      </c>
      <c r="O53" s="15">
        <v>-18</v>
      </c>
      <c r="P53" s="15"/>
      <c r="Q53" s="15">
        <v>-18</v>
      </c>
      <c r="R53" s="15">
        <v>-18</v>
      </c>
      <c r="S53" s="15">
        <v>-18</v>
      </c>
      <c r="T53" s="15">
        <v>-18</v>
      </c>
      <c r="U53" s="15">
        <v>-18</v>
      </c>
      <c r="V53" s="15">
        <v>0</v>
      </c>
      <c r="W53" s="15"/>
      <c r="X53" s="15">
        <v>-18</v>
      </c>
      <c r="Y53" s="15">
        <v>-18</v>
      </c>
      <c r="Z53" s="15">
        <v>-18</v>
      </c>
      <c r="AA53" s="15"/>
      <c r="AB53" s="15">
        <v>0</v>
      </c>
      <c r="AC53" s="15">
        <v>-18</v>
      </c>
      <c r="AD53" s="15">
        <v>-18</v>
      </c>
      <c r="AE53" s="15">
        <v>-18</v>
      </c>
      <c r="AF53" s="15">
        <v>-18</v>
      </c>
      <c r="AG53" s="15">
        <v>-18</v>
      </c>
    </row>
    <row r="54" spans="1:33" x14ac:dyDescent="0.25">
      <c r="A54" s="5">
        <v>43</v>
      </c>
      <c r="B54" s="5" t="s">
        <v>51</v>
      </c>
      <c r="C54" s="15">
        <v>-18</v>
      </c>
      <c r="D54" s="15">
        <v>-18</v>
      </c>
      <c r="E54" s="15">
        <v>-18</v>
      </c>
      <c r="F54" s="15">
        <v>-18</v>
      </c>
      <c r="G54" s="15">
        <v>-18</v>
      </c>
      <c r="H54" s="15">
        <v>-18</v>
      </c>
      <c r="I54" s="15">
        <v>-18</v>
      </c>
      <c r="J54" s="15">
        <v>-18</v>
      </c>
      <c r="K54" s="15">
        <v>-18</v>
      </c>
      <c r="L54" s="15">
        <v>-18</v>
      </c>
      <c r="M54" s="15">
        <v>-18</v>
      </c>
      <c r="N54" s="15">
        <v>-18</v>
      </c>
      <c r="O54" s="15">
        <v>-18</v>
      </c>
      <c r="P54" s="15"/>
      <c r="Q54" s="15">
        <v>-18</v>
      </c>
      <c r="R54" s="15">
        <v>-18</v>
      </c>
      <c r="S54" s="15">
        <v>-18</v>
      </c>
      <c r="T54" s="15">
        <v>-18</v>
      </c>
      <c r="U54" s="15">
        <v>-18</v>
      </c>
      <c r="V54" s="15">
        <v>0</v>
      </c>
      <c r="W54" s="15"/>
      <c r="X54" s="15">
        <v>-18</v>
      </c>
      <c r="Y54" s="15">
        <v>-18</v>
      </c>
      <c r="Z54" s="15">
        <v>-18</v>
      </c>
      <c r="AA54" s="15"/>
      <c r="AB54" s="15">
        <v>0</v>
      </c>
      <c r="AC54" s="15">
        <v>-18</v>
      </c>
      <c r="AD54" s="15">
        <v>-18</v>
      </c>
      <c r="AE54" s="15">
        <v>-18</v>
      </c>
      <c r="AF54" s="15">
        <v>-18</v>
      </c>
      <c r="AG54" s="15">
        <v>-18</v>
      </c>
    </row>
    <row r="55" spans="1:33" x14ac:dyDescent="0.25">
      <c r="A55" s="5">
        <v>44</v>
      </c>
      <c r="B55" s="5" t="s">
        <v>52</v>
      </c>
      <c r="C55" s="15">
        <v>-18</v>
      </c>
      <c r="D55" s="15">
        <v>-18</v>
      </c>
      <c r="E55" s="15">
        <v>-18</v>
      </c>
      <c r="F55" s="15">
        <v>-18</v>
      </c>
      <c r="G55" s="15">
        <v>-18</v>
      </c>
      <c r="H55" s="15">
        <v>-18</v>
      </c>
      <c r="I55" s="15">
        <v>-18</v>
      </c>
      <c r="J55" s="15">
        <v>-18</v>
      </c>
      <c r="K55" s="15">
        <v>-18</v>
      </c>
      <c r="L55" s="15">
        <v>-18</v>
      </c>
      <c r="M55" s="15">
        <v>-18</v>
      </c>
      <c r="N55" s="15">
        <v>-18</v>
      </c>
      <c r="O55" s="15">
        <v>-18</v>
      </c>
      <c r="P55" s="15"/>
      <c r="Q55" s="15">
        <v>-18</v>
      </c>
      <c r="R55" s="15">
        <v>-18</v>
      </c>
      <c r="S55" s="15">
        <v>-18</v>
      </c>
      <c r="T55" s="15">
        <v>-18</v>
      </c>
      <c r="U55" s="15">
        <v>-18</v>
      </c>
      <c r="V55" s="15">
        <v>0</v>
      </c>
      <c r="W55" s="15"/>
      <c r="X55" s="15">
        <v>-18</v>
      </c>
      <c r="Y55" s="15">
        <v>-18</v>
      </c>
      <c r="Z55" s="15">
        <v>-18</v>
      </c>
      <c r="AA55" s="15"/>
      <c r="AB55" s="15">
        <v>0</v>
      </c>
      <c r="AC55" s="15">
        <v>-18</v>
      </c>
      <c r="AD55" s="15">
        <v>-18</v>
      </c>
      <c r="AE55" s="15">
        <v>-18</v>
      </c>
      <c r="AF55" s="15">
        <v>-18</v>
      </c>
      <c r="AG55" s="15">
        <v>-18</v>
      </c>
    </row>
    <row r="56" spans="1:33" x14ac:dyDescent="0.25">
      <c r="A56" s="5">
        <v>45</v>
      </c>
      <c r="B56" s="5" t="s">
        <v>53</v>
      </c>
      <c r="C56" s="15">
        <v>-18</v>
      </c>
      <c r="D56" s="15">
        <v>-18</v>
      </c>
      <c r="E56" s="15">
        <v>-18</v>
      </c>
      <c r="F56" s="15">
        <v>-18</v>
      </c>
      <c r="G56" s="15">
        <v>-18</v>
      </c>
      <c r="H56" s="15">
        <v>-18</v>
      </c>
      <c r="I56" s="15">
        <v>-18</v>
      </c>
      <c r="J56" s="15">
        <v>-18</v>
      </c>
      <c r="K56" s="15">
        <v>-18</v>
      </c>
      <c r="L56" s="15">
        <v>-18</v>
      </c>
      <c r="M56" s="15">
        <v>-18</v>
      </c>
      <c r="N56" s="15">
        <v>-18</v>
      </c>
      <c r="O56" s="15">
        <v>-18</v>
      </c>
      <c r="P56" s="15"/>
      <c r="Q56" s="15">
        <v>-18</v>
      </c>
      <c r="R56" s="15">
        <v>-18</v>
      </c>
      <c r="S56" s="15">
        <v>-18</v>
      </c>
      <c r="T56" s="15">
        <v>-18</v>
      </c>
      <c r="U56" s="15">
        <v>-18</v>
      </c>
      <c r="V56" s="15">
        <v>0</v>
      </c>
      <c r="W56" s="15"/>
      <c r="X56" s="15">
        <v>-18</v>
      </c>
      <c r="Y56" s="15">
        <v>-18</v>
      </c>
      <c r="Z56" s="15">
        <v>-18</v>
      </c>
      <c r="AA56" s="15"/>
      <c r="AB56" s="15">
        <v>0</v>
      </c>
      <c r="AC56" s="15">
        <v>-18</v>
      </c>
      <c r="AD56" s="15">
        <v>-18</v>
      </c>
      <c r="AE56" s="15">
        <v>-18</v>
      </c>
      <c r="AF56" s="15">
        <v>-18</v>
      </c>
      <c r="AG56" s="15">
        <v>-18</v>
      </c>
    </row>
    <row r="57" spans="1:33" x14ac:dyDescent="0.25">
      <c r="A57" s="5">
        <v>46</v>
      </c>
      <c r="B57" s="5" t="s">
        <v>54</v>
      </c>
      <c r="C57" s="15">
        <v>-18</v>
      </c>
      <c r="D57" s="15">
        <v>-18</v>
      </c>
      <c r="E57" s="15">
        <v>-18</v>
      </c>
      <c r="F57" s="15">
        <v>-18</v>
      </c>
      <c r="G57" s="15">
        <v>-18</v>
      </c>
      <c r="H57" s="15">
        <v>-18</v>
      </c>
      <c r="I57" s="15">
        <v>-18</v>
      </c>
      <c r="J57" s="15">
        <v>-18</v>
      </c>
      <c r="K57" s="15">
        <v>-18</v>
      </c>
      <c r="L57" s="15">
        <v>-18</v>
      </c>
      <c r="M57" s="15">
        <v>-18</v>
      </c>
      <c r="N57" s="15">
        <v>-18</v>
      </c>
      <c r="O57" s="15">
        <v>-18</v>
      </c>
      <c r="P57" s="15"/>
      <c r="Q57" s="15">
        <v>-18</v>
      </c>
      <c r="R57" s="15">
        <v>-18</v>
      </c>
      <c r="S57" s="15">
        <v>-18</v>
      </c>
      <c r="T57" s="15">
        <v>-18</v>
      </c>
      <c r="U57" s="15">
        <v>-18</v>
      </c>
      <c r="V57" s="15">
        <v>0</v>
      </c>
      <c r="W57" s="15"/>
      <c r="X57" s="15">
        <v>-18</v>
      </c>
      <c r="Y57" s="15">
        <v>-18</v>
      </c>
      <c r="Z57" s="15">
        <v>-18</v>
      </c>
      <c r="AA57" s="15"/>
      <c r="AB57" s="15">
        <v>0</v>
      </c>
      <c r="AC57" s="15">
        <v>-18</v>
      </c>
      <c r="AD57" s="15">
        <v>-18</v>
      </c>
      <c r="AE57" s="15">
        <v>-18</v>
      </c>
      <c r="AF57" s="15">
        <v>-18</v>
      </c>
      <c r="AG57" s="15">
        <v>-18</v>
      </c>
    </row>
    <row r="58" spans="1:33" x14ac:dyDescent="0.25">
      <c r="A58" s="5">
        <v>47</v>
      </c>
      <c r="B58" s="5" t="s">
        <v>55</v>
      </c>
      <c r="C58" s="15">
        <v>-18</v>
      </c>
      <c r="D58" s="15">
        <v>-18</v>
      </c>
      <c r="E58" s="15">
        <v>-18</v>
      </c>
      <c r="F58" s="15">
        <v>-18</v>
      </c>
      <c r="G58" s="15">
        <v>-18</v>
      </c>
      <c r="H58" s="15">
        <v>-18</v>
      </c>
      <c r="I58" s="15">
        <v>-18</v>
      </c>
      <c r="J58" s="15">
        <v>-18</v>
      </c>
      <c r="K58" s="15">
        <v>-18</v>
      </c>
      <c r="L58" s="15">
        <v>-18</v>
      </c>
      <c r="M58" s="15">
        <v>-18</v>
      </c>
      <c r="N58" s="15">
        <v>-18</v>
      </c>
      <c r="O58" s="15">
        <v>-18</v>
      </c>
      <c r="P58" s="15"/>
      <c r="Q58" s="15">
        <v>-18</v>
      </c>
      <c r="R58" s="15">
        <v>-18</v>
      </c>
      <c r="S58" s="15">
        <v>-18</v>
      </c>
      <c r="T58" s="15">
        <v>-18</v>
      </c>
      <c r="U58" s="15">
        <v>-18</v>
      </c>
      <c r="V58" s="15">
        <v>0</v>
      </c>
      <c r="W58" s="15"/>
      <c r="X58" s="15">
        <v>-18</v>
      </c>
      <c r="Y58" s="15">
        <v>-18</v>
      </c>
      <c r="Z58" s="15">
        <v>-18</v>
      </c>
      <c r="AA58" s="15"/>
      <c r="AB58" s="15">
        <v>0</v>
      </c>
      <c r="AC58" s="15">
        <v>-18</v>
      </c>
      <c r="AD58" s="15">
        <v>-18</v>
      </c>
      <c r="AE58" s="15">
        <v>-18</v>
      </c>
      <c r="AF58" s="15">
        <v>-18</v>
      </c>
      <c r="AG58" s="15">
        <v>-18</v>
      </c>
    </row>
    <row r="59" spans="1:33" x14ac:dyDescent="0.25">
      <c r="A59" s="5">
        <v>48</v>
      </c>
      <c r="B59" s="5" t="s">
        <v>56</v>
      </c>
      <c r="C59" s="15">
        <v>-18</v>
      </c>
      <c r="D59" s="15">
        <v>-18</v>
      </c>
      <c r="E59" s="15">
        <v>-18</v>
      </c>
      <c r="F59" s="15">
        <v>-18</v>
      </c>
      <c r="G59" s="15">
        <v>-18</v>
      </c>
      <c r="H59" s="15">
        <v>-18</v>
      </c>
      <c r="I59" s="15">
        <v>-18</v>
      </c>
      <c r="J59" s="15">
        <v>-18</v>
      </c>
      <c r="K59" s="15">
        <v>-18</v>
      </c>
      <c r="L59" s="15">
        <v>-18</v>
      </c>
      <c r="M59" s="15">
        <v>-18</v>
      </c>
      <c r="N59" s="15">
        <v>-18</v>
      </c>
      <c r="O59" s="15">
        <v>-18</v>
      </c>
      <c r="P59" s="15"/>
      <c r="Q59" s="15">
        <v>-18</v>
      </c>
      <c r="R59" s="15">
        <v>-18</v>
      </c>
      <c r="S59" s="15">
        <v>-18</v>
      </c>
      <c r="T59" s="15">
        <v>-18</v>
      </c>
      <c r="U59" s="15">
        <v>-18</v>
      </c>
      <c r="V59" s="15">
        <v>0</v>
      </c>
      <c r="W59" s="15"/>
      <c r="X59" s="15">
        <v>-18</v>
      </c>
      <c r="Y59" s="15">
        <v>-18</v>
      </c>
      <c r="Z59" s="15">
        <v>-18</v>
      </c>
      <c r="AA59" s="15"/>
      <c r="AB59" s="15">
        <v>0</v>
      </c>
      <c r="AC59" s="15">
        <v>-18</v>
      </c>
      <c r="AD59" s="15">
        <v>-18</v>
      </c>
      <c r="AE59" s="15">
        <v>-18</v>
      </c>
      <c r="AF59" s="15">
        <v>-18</v>
      </c>
      <c r="AG59" s="15">
        <v>-18</v>
      </c>
    </row>
    <row r="60" spans="1:33" x14ac:dyDescent="0.25">
      <c r="A60" s="5">
        <v>49</v>
      </c>
      <c r="B60" s="5" t="s">
        <v>57</v>
      </c>
      <c r="C60" s="15">
        <v>-18</v>
      </c>
      <c r="D60" s="15">
        <v>-18</v>
      </c>
      <c r="E60" s="15">
        <v>-18</v>
      </c>
      <c r="F60" s="15">
        <v>-18</v>
      </c>
      <c r="G60" s="15">
        <v>-18</v>
      </c>
      <c r="H60" s="15">
        <v>-18</v>
      </c>
      <c r="I60" s="15">
        <v>-18</v>
      </c>
      <c r="J60" s="15">
        <v>-18</v>
      </c>
      <c r="K60" s="15">
        <v>-18</v>
      </c>
      <c r="L60" s="15">
        <v>-18</v>
      </c>
      <c r="M60" s="15">
        <v>-18</v>
      </c>
      <c r="N60" s="15">
        <v>-18</v>
      </c>
      <c r="O60" s="15">
        <v>-18</v>
      </c>
      <c r="P60" s="15"/>
      <c r="Q60" s="15">
        <v>-18</v>
      </c>
      <c r="R60" s="15">
        <v>-18</v>
      </c>
      <c r="S60" s="15">
        <v>-18</v>
      </c>
      <c r="T60" s="15">
        <v>-18</v>
      </c>
      <c r="U60" s="15">
        <v>-18</v>
      </c>
      <c r="V60" s="15">
        <v>0</v>
      </c>
      <c r="W60" s="15"/>
      <c r="X60" s="15">
        <v>-18</v>
      </c>
      <c r="Y60" s="15">
        <v>-18</v>
      </c>
      <c r="Z60" s="15">
        <v>-18</v>
      </c>
      <c r="AA60" s="15"/>
      <c r="AB60" s="15">
        <v>0</v>
      </c>
      <c r="AC60" s="15">
        <v>-18</v>
      </c>
      <c r="AD60" s="15">
        <v>-18</v>
      </c>
      <c r="AE60" s="15">
        <v>-18</v>
      </c>
      <c r="AF60" s="15">
        <v>-18</v>
      </c>
      <c r="AG60" s="15">
        <v>-18</v>
      </c>
    </row>
    <row r="61" spans="1:33" x14ac:dyDescent="0.25">
      <c r="A61" s="5">
        <v>50</v>
      </c>
      <c r="B61" s="5" t="s">
        <v>58</v>
      </c>
      <c r="C61" s="15">
        <v>-18</v>
      </c>
      <c r="D61" s="15">
        <v>-18</v>
      </c>
      <c r="E61" s="15">
        <v>-18</v>
      </c>
      <c r="F61" s="15">
        <v>-18</v>
      </c>
      <c r="G61" s="15">
        <v>-18</v>
      </c>
      <c r="H61" s="15">
        <v>-18</v>
      </c>
      <c r="I61" s="15">
        <v>-18</v>
      </c>
      <c r="J61" s="15">
        <v>-18</v>
      </c>
      <c r="K61" s="15">
        <v>-18</v>
      </c>
      <c r="L61" s="15">
        <v>-18</v>
      </c>
      <c r="M61" s="15">
        <v>-18</v>
      </c>
      <c r="N61" s="15">
        <v>-18</v>
      </c>
      <c r="O61" s="15">
        <v>-18</v>
      </c>
      <c r="P61" s="15"/>
      <c r="Q61" s="15">
        <v>-18</v>
      </c>
      <c r="R61" s="15">
        <v>-18</v>
      </c>
      <c r="S61" s="15">
        <v>-18</v>
      </c>
      <c r="T61" s="15">
        <v>-18</v>
      </c>
      <c r="U61" s="15">
        <v>-18</v>
      </c>
      <c r="V61" s="15">
        <v>0</v>
      </c>
      <c r="W61" s="15"/>
      <c r="X61" s="15">
        <v>-18</v>
      </c>
      <c r="Y61" s="15">
        <v>-18</v>
      </c>
      <c r="Z61" s="15">
        <v>-18</v>
      </c>
      <c r="AA61" s="15"/>
      <c r="AB61" s="15">
        <v>0</v>
      </c>
      <c r="AC61" s="15">
        <v>-18</v>
      </c>
      <c r="AD61" s="15">
        <v>-18</v>
      </c>
      <c r="AE61" s="15">
        <v>-18</v>
      </c>
      <c r="AF61" s="15">
        <v>-18</v>
      </c>
      <c r="AG61" s="15">
        <v>-18</v>
      </c>
    </row>
    <row r="62" spans="1:33" x14ac:dyDescent="0.25">
      <c r="A62" s="5">
        <v>51</v>
      </c>
      <c r="B62" s="5" t="s">
        <v>59</v>
      </c>
      <c r="C62" s="15">
        <v>-18</v>
      </c>
      <c r="D62" s="15">
        <v>-18</v>
      </c>
      <c r="E62" s="15">
        <v>-18</v>
      </c>
      <c r="F62" s="15">
        <v>-18</v>
      </c>
      <c r="G62" s="15">
        <v>-18</v>
      </c>
      <c r="H62" s="15">
        <v>-18</v>
      </c>
      <c r="I62" s="15">
        <v>-18</v>
      </c>
      <c r="J62" s="15">
        <v>-18</v>
      </c>
      <c r="K62" s="15">
        <v>-18</v>
      </c>
      <c r="L62" s="15">
        <v>-18</v>
      </c>
      <c r="M62" s="15">
        <v>-18</v>
      </c>
      <c r="N62" s="15">
        <v>-18</v>
      </c>
      <c r="O62" s="15">
        <v>-18</v>
      </c>
      <c r="P62" s="15"/>
      <c r="Q62" s="15">
        <v>-18</v>
      </c>
      <c r="R62" s="15">
        <v>-18</v>
      </c>
      <c r="S62" s="15">
        <v>-18</v>
      </c>
      <c r="T62" s="15">
        <v>-18</v>
      </c>
      <c r="U62" s="15">
        <v>-18</v>
      </c>
      <c r="V62" s="15">
        <v>0</v>
      </c>
      <c r="W62" s="15"/>
      <c r="X62" s="15">
        <v>-18</v>
      </c>
      <c r="Y62" s="15">
        <v>-18</v>
      </c>
      <c r="Z62" s="15">
        <v>-18</v>
      </c>
      <c r="AA62" s="15"/>
      <c r="AB62" s="15">
        <v>0</v>
      </c>
      <c r="AC62" s="15">
        <v>-18</v>
      </c>
      <c r="AD62" s="15">
        <v>-18</v>
      </c>
      <c r="AE62" s="15">
        <v>-18</v>
      </c>
      <c r="AF62" s="15">
        <v>-18</v>
      </c>
      <c r="AG62" s="15">
        <v>-18</v>
      </c>
    </row>
    <row r="63" spans="1:33" x14ac:dyDescent="0.25">
      <c r="A63" s="5">
        <v>52</v>
      </c>
      <c r="B63" s="5" t="s">
        <v>60</v>
      </c>
      <c r="C63" s="15">
        <v>-18</v>
      </c>
      <c r="D63" s="15">
        <v>-18</v>
      </c>
      <c r="E63" s="15">
        <v>-18</v>
      </c>
      <c r="F63" s="15">
        <v>-18</v>
      </c>
      <c r="G63" s="15">
        <v>-18</v>
      </c>
      <c r="H63" s="15">
        <v>-18</v>
      </c>
      <c r="I63" s="15">
        <v>-18</v>
      </c>
      <c r="J63" s="15">
        <v>-18</v>
      </c>
      <c r="K63" s="15">
        <v>-18</v>
      </c>
      <c r="L63" s="15">
        <v>-18</v>
      </c>
      <c r="M63" s="15">
        <v>-18</v>
      </c>
      <c r="N63" s="15">
        <v>-18</v>
      </c>
      <c r="O63" s="15">
        <v>-18</v>
      </c>
      <c r="P63" s="15"/>
      <c r="Q63" s="15">
        <v>-18</v>
      </c>
      <c r="R63" s="15">
        <v>-18</v>
      </c>
      <c r="S63" s="15">
        <v>-18</v>
      </c>
      <c r="T63" s="15">
        <v>-18</v>
      </c>
      <c r="U63" s="15">
        <v>-18</v>
      </c>
      <c r="V63" s="15">
        <v>0</v>
      </c>
      <c r="W63" s="15"/>
      <c r="X63" s="15">
        <v>-18</v>
      </c>
      <c r="Y63" s="15">
        <v>-18</v>
      </c>
      <c r="Z63" s="15">
        <v>-18</v>
      </c>
      <c r="AA63" s="15"/>
      <c r="AB63" s="15">
        <v>0</v>
      </c>
      <c r="AC63" s="15">
        <v>-18</v>
      </c>
      <c r="AD63" s="15">
        <v>-18</v>
      </c>
      <c r="AE63" s="15">
        <v>-18</v>
      </c>
      <c r="AF63" s="15">
        <v>-18</v>
      </c>
      <c r="AG63" s="15">
        <v>-18</v>
      </c>
    </row>
    <row r="64" spans="1:33" x14ac:dyDescent="0.25">
      <c r="A64" s="5">
        <v>53</v>
      </c>
      <c r="B64" s="5" t="s">
        <v>61</v>
      </c>
      <c r="C64" s="15">
        <v>-18</v>
      </c>
      <c r="D64" s="15">
        <v>-18</v>
      </c>
      <c r="E64" s="15">
        <v>-18</v>
      </c>
      <c r="F64" s="15">
        <v>-18</v>
      </c>
      <c r="G64" s="15">
        <v>-18</v>
      </c>
      <c r="H64" s="15">
        <v>-18</v>
      </c>
      <c r="I64" s="15">
        <v>-18</v>
      </c>
      <c r="J64" s="15">
        <v>-18</v>
      </c>
      <c r="K64" s="15">
        <v>-18</v>
      </c>
      <c r="L64" s="15">
        <v>-18</v>
      </c>
      <c r="M64" s="15">
        <v>-18</v>
      </c>
      <c r="N64" s="15">
        <v>-18</v>
      </c>
      <c r="O64" s="15">
        <v>-18</v>
      </c>
      <c r="P64" s="15"/>
      <c r="Q64" s="15">
        <v>-18</v>
      </c>
      <c r="R64" s="15">
        <v>-18</v>
      </c>
      <c r="S64" s="15">
        <v>-18</v>
      </c>
      <c r="T64" s="15">
        <v>-18</v>
      </c>
      <c r="U64" s="15">
        <v>-18</v>
      </c>
      <c r="V64" s="15">
        <v>0</v>
      </c>
      <c r="W64" s="15"/>
      <c r="X64" s="15">
        <v>-18</v>
      </c>
      <c r="Y64" s="15">
        <v>-18</v>
      </c>
      <c r="Z64" s="15">
        <v>-18</v>
      </c>
      <c r="AA64" s="15"/>
      <c r="AB64" s="15">
        <v>0</v>
      </c>
      <c r="AC64" s="15">
        <v>-18</v>
      </c>
      <c r="AD64" s="15">
        <v>-18</v>
      </c>
      <c r="AE64" s="15">
        <v>-18</v>
      </c>
      <c r="AF64" s="15">
        <v>-18</v>
      </c>
      <c r="AG64" s="15">
        <v>-18</v>
      </c>
    </row>
    <row r="65" spans="1:33" x14ac:dyDescent="0.25">
      <c r="A65" s="5">
        <v>54</v>
      </c>
      <c r="B65" s="5" t="s">
        <v>62</v>
      </c>
      <c r="C65" s="15">
        <v>-18</v>
      </c>
      <c r="D65" s="15">
        <v>-18</v>
      </c>
      <c r="E65" s="15">
        <v>-18</v>
      </c>
      <c r="F65" s="15">
        <v>-18</v>
      </c>
      <c r="G65" s="15">
        <v>-18</v>
      </c>
      <c r="H65" s="15">
        <v>-18</v>
      </c>
      <c r="I65" s="15">
        <v>-18</v>
      </c>
      <c r="J65" s="15">
        <v>-18</v>
      </c>
      <c r="K65" s="15">
        <v>-18</v>
      </c>
      <c r="L65" s="15">
        <v>-18</v>
      </c>
      <c r="M65" s="15">
        <v>-18</v>
      </c>
      <c r="N65" s="15">
        <v>-18</v>
      </c>
      <c r="O65" s="15">
        <v>-18</v>
      </c>
      <c r="P65" s="15"/>
      <c r="Q65" s="15">
        <v>-18</v>
      </c>
      <c r="R65" s="15">
        <v>-18</v>
      </c>
      <c r="S65" s="15">
        <v>-18</v>
      </c>
      <c r="T65" s="15">
        <v>-18</v>
      </c>
      <c r="U65" s="15">
        <v>-18</v>
      </c>
      <c r="V65" s="15">
        <v>0</v>
      </c>
      <c r="W65" s="15"/>
      <c r="X65" s="15">
        <v>-18</v>
      </c>
      <c r="Y65" s="15">
        <v>-18</v>
      </c>
      <c r="Z65" s="15">
        <v>-18</v>
      </c>
      <c r="AA65" s="15"/>
      <c r="AB65" s="15">
        <v>0</v>
      </c>
      <c r="AC65" s="15">
        <v>-18</v>
      </c>
      <c r="AD65" s="15">
        <v>-18</v>
      </c>
      <c r="AE65" s="15">
        <v>-18</v>
      </c>
      <c r="AF65" s="15">
        <v>-18</v>
      </c>
      <c r="AG65" s="15">
        <v>-18</v>
      </c>
    </row>
    <row r="66" spans="1:33" x14ac:dyDescent="0.25">
      <c r="A66" s="5">
        <v>55</v>
      </c>
      <c r="B66" s="5" t="s">
        <v>63</v>
      </c>
      <c r="C66" s="15">
        <v>-18</v>
      </c>
      <c r="D66" s="15">
        <v>-18</v>
      </c>
      <c r="E66" s="15">
        <v>-18</v>
      </c>
      <c r="F66" s="15">
        <v>-18</v>
      </c>
      <c r="G66" s="15">
        <v>-18</v>
      </c>
      <c r="H66" s="15">
        <v>-18</v>
      </c>
      <c r="I66" s="15">
        <v>-18</v>
      </c>
      <c r="J66" s="15">
        <v>-18</v>
      </c>
      <c r="K66" s="15">
        <v>-18</v>
      </c>
      <c r="L66" s="15">
        <v>-18</v>
      </c>
      <c r="M66" s="15">
        <v>-18</v>
      </c>
      <c r="N66" s="15">
        <v>-18</v>
      </c>
      <c r="O66" s="15">
        <v>-18</v>
      </c>
      <c r="P66" s="15"/>
      <c r="Q66" s="15">
        <v>-18</v>
      </c>
      <c r="R66" s="15">
        <v>-18</v>
      </c>
      <c r="S66" s="15">
        <v>-18</v>
      </c>
      <c r="T66" s="15">
        <v>-18</v>
      </c>
      <c r="U66" s="15">
        <v>-18</v>
      </c>
      <c r="V66" s="15">
        <v>0</v>
      </c>
      <c r="W66" s="15"/>
      <c r="X66" s="15">
        <v>-18</v>
      </c>
      <c r="Y66" s="15">
        <v>-18</v>
      </c>
      <c r="Z66" s="15">
        <v>-18</v>
      </c>
      <c r="AA66" s="15"/>
      <c r="AB66" s="15">
        <v>0</v>
      </c>
      <c r="AC66" s="15">
        <v>-18</v>
      </c>
      <c r="AD66" s="15">
        <v>-18</v>
      </c>
      <c r="AE66" s="15">
        <v>-18</v>
      </c>
      <c r="AF66" s="15">
        <v>-18</v>
      </c>
      <c r="AG66" s="15">
        <v>-18</v>
      </c>
    </row>
    <row r="67" spans="1:33" x14ac:dyDescent="0.25">
      <c r="A67" s="5">
        <v>56</v>
      </c>
      <c r="B67" s="5" t="s">
        <v>64</v>
      </c>
      <c r="C67" s="15">
        <v>-18</v>
      </c>
      <c r="D67" s="15">
        <v>-18</v>
      </c>
      <c r="E67" s="15">
        <v>-18</v>
      </c>
      <c r="F67" s="15">
        <v>-18</v>
      </c>
      <c r="G67" s="15">
        <v>-18</v>
      </c>
      <c r="H67" s="15">
        <v>-18</v>
      </c>
      <c r="I67" s="15">
        <v>-18</v>
      </c>
      <c r="J67" s="15">
        <v>-18</v>
      </c>
      <c r="K67" s="15">
        <v>-18</v>
      </c>
      <c r="L67" s="15">
        <v>-18</v>
      </c>
      <c r="M67" s="15">
        <v>-18</v>
      </c>
      <c r="N67" s="15">
        <v>-18</v>
      </c>
      <c r="O67" s="15">
        <v>-18</v>
      </c>
      <c r="P67" s="15"/>
      <c r="Q67" s="15">
        <v>-18</v>
      </c>
      <c r="R67" s="15">
        <v>-18</v>
      </c>
      <c r="S67" s="15">
        <v>-18</v>
      </c>
      <c r="T67" s="15">
        <v>-18</v>
      </c>
      <c r="U67" s="15">
        <v>-18</v>
      </c>
      <c r="V67" s="15">
        <v>0</v>
      </c>
      <c r="W67" s="15"/>
      <c r="X67" s="15">
        <v>-18</v>
      </c>
      <c r="Y67" s="15">
        <v>-18</v>
      </c>
      <c r="Z67" s="15">
        <v>-18</v>
      </c>
      <c r="AA67" s="15"/>
      <c r="AB67" s="15">
        <v>0</v>
      </c>
      <c r="AC67" s="15">
        <v>-18</v>
      </c>
      <c r="AD67" s="15">
        <v>-18</v>
      </c>
      <c r="AE67" s="15">
        <v>-18</v>
      </c>
      <c r="AF67" s="15">
        <v>-18</v>
      </c>
      <c r="AG67" s="15">
        <v>-18</v>
      </c>
    </row>
    <row r="68" spans="1:33" x14ac:dyDescent="0.25">
      <c r="A68" s="5">
        <v>57</v>
      </c>
      <c r="B68" s="5" t="s">
        <v>65</v>
      </c>
      <c r="C68" s="15">
        <v>-18</v>
      </c>
      <c r="D68" s="15">
        <v>-18</v>
      </c>
      <c r="E68" s="15">
        <v>-18</v>
      </c>
      <c r="F68" s="15">
        <v>-18</v>
      </c>
      <c r="G68" s="15">
        <v>-18</v>
      </c>
      <c r="H68" s="15">
        <v>-18</v>
      </c>
      <c r="I68" s="15">
        <v>-18</v>
      </c>
      <c r="J68" s="15">
        <v>-18</v>
      </c>
      <c r="K68" s="15">
        <v>-18</v>
      </c>
      <c r="L68" s="15">
        <v>-18</v>
      </c>
      <c r="M68" s="15">
        <v>-18</v>
      </c>
      <c r="N68" s="15">
        <v>-18</v>
      </c>
      <c r="O68" s="15">
        <v>-18</v>
      </c>
      <c r="P68" s="15"/>
      <c r="Q68" s="15">
        <v>-18</v>
      </c>
      <c r="R68" s="15">
        <v>-18</v>
      </c>
      <c r="S68" s="15">
        <v>-18</v>
      </c>
      <c r="T68" s="15">
        <v>-18</v>
      </c>
      <c r="U68" s="15">
        <v>-18</v>
      </c>
      <c r="V68" s="15">
        <v>0</v>
      </c>
      <c r="W68" s="15"/>
      <c r="X68" s="15">
        <v>-18</v>
      </c>
      <c r="Y68" s="15">
        <v>-18</v>
      </c>
      <c r="Z68" s="15">
        <v>-18</v>
      </c>
      <c r="AA68" s="15"/>
      <c r="AB68" s="15">
        <v>0</v>
      </c>
      <c r="AC68" s="15">
        <v>-18</v>
      </c>
      <c r="AD68" s="15">
        <v>-18</v>
      </c>
      <c r="AE68" s="15">
        <v>-18</v>
      </c>
      <c r="AF68" s="15">
        <v>-18</v>
      </c>
      <c r="AG68" s="15">
        <v>-18</v>
      </c>
    </row>
    <row r="69" spans="1:33" x14ac:dyDescent="0.25">
      <c r="A69" s="5">
        <v>58</v>
      </c>
      <c r="B69" s="5" t="s">
        <v>66</v>
      </c>
      <c r="C69" s="15">
        <v>-18</v>
      </c>
      <c r="D69" s="15">
        <v>-18</v>
      </c>
      <c r="E69" s="15">
        <v>-18</v>
      </c>
      <c r="F69" s="15">
        <v>-18</v>
      </c>
      <c r="G69" s="15">
        <v>-18</v>
      </c>
      <c r="H69" s="15">
        <v>-18</v>
      </c>
      <c r="I69" s="15">
        <v>-18</v>
      </c>
      <c r="J69" s="15">
        <v>-18</v>
      </c>
      <c r="K69" s="15">
        <v>-18</v>
      </c>
      <c r="L69" s="15">
        <v>-18</v>
      </c>
      <c r="M69" s="15">
        <v>-18</v>
      </c>
      <c r="N69" s="15">
        <v>-18</v>
      </c>
      <c r="O69" s="15">
        <v>-18</v>
      </c>
      <c r="P69" s="15"/>
      <c r="Q69" s="15">
        <v>-18</v>
      </c>
      <c r="R69" s="15">
        <v>-18</v>
      </c>
      <c r="S69" s="15">
        <v>-18</v>
      </c>
      <c r="T69" s="15">
        <v>-18</v>
      </c>
      <c r="U69" s="15">
        <v>-18</v>
      </c>
      <c r="V69" s="15">
        <v>0</v>
      </c>
      <c r="W69" s="15"/>
      <c r="X69" s="15">
        <v>-18</v>
      </c>
      <c r="Y69" s="15">
        <v>-18</v>
      </c>
      <c r="Z69" s="15">
        <v>-18</v>
      </c>
      <c r="AA69" s="15"/>
      <c r="AB69" s="15">
        <v>0</v>
      </c>
      <c r="AC69" s="15">
        <v>-18</v>
      </c>
      <c r="AD69" s="15">
        <v>-18</v>
      </c>
      <c r="AE69" s="15">
        <v>-18</v>
      </c>
      <c r="AF69" s="15">
        <v>-18</v>
      </c>
      <c r="AG69" s="15">
        <v>-18</v>
      </c>
    </row>
    <row r="70" spans="1:33" x14ac:dyDescent="0.25">
      <c r="A70" s="5">
        <v>59</v>
      </c>
      <c r="B70" s="5" t="s">
        <v>67</v>
      </c>
      <c r="C70" s="15">
        <v>-18</v>
      </c>
      <c r="D70" s="15">
        <v>-18</v>
      </c>
      <c r="E70" s="15">
        <v>-18</v>
      </c>
      <c r="F70" s="15">
        <v>-18</v>
      </c>
      <c r="G70" s="15">
        <v>-18</v>
      </c>
      <c r="H70" s="15">
        <v>-18</v>
      </c>
      <c r="I70" s="15">
        <v>-18</v>
      </c>
      <c r="J70" s="15">
        <v>-18</v>
      </c>
      <c r="K70" s="15">
        <v>-18</v>
      </c>
      <c r="L70" s="15">
        <v>-18</v>
      </c>
      <c r="M70" s="15">
        <v>-18</v>
      </c>
      <c r="N70" s="15">
        <v>-18</v>
      </c>
      <c r="O70" s="15">
        <v>-18</v>
      </c>
      <c r="P70" s="15"/>
      <c r="Q70" s="15">
        <v>-18</v>
      </c>
      <c r="R70" s="15">
        <v>-18</v>
      </c>
      <c r="S70" s="15">
        <v>-18</v>
      </c>
      <c r="T70" s="15">
        <v>-18</v>
      </c>
      <c r="U70" s="15">
        <v>-18</v>
      </c>
      <c r="V70" s="15">
        <v>0</v>
      </c>
      <c r="W70" s="15"/>
      <c r="X70" s="15">
        <v>-18</v>
      </c>
      <c r="Y70" s="15">
        <v>-18</v>
      </c>
      <c r="Z70" s="15">
        <v>-18</v>
      </c>
      <c r="AA70" s="15"/>
      <c r="AB70" s="15">
        <v>0</v>
      </c>
      <c r="AC70" s="15">
        <v>-18</v>
      </c>
      <c r="AD70" s="15">
        <v>-18</v>
      </c>
      <c r="AE70" s="15">
        <v>-18</v>
      </c>
      <c r="AF70" s="15">
        <v>-18</v>
      </c>
      <c r="AG70" s="15">
        <v>-18</v>
      </c>
    </row>
    <row r="71" spans="1:33" x14ac:dyDescent="0.25">
      <c r="A71" s="5">
        <v>60</v>
      </c>
      <c r="B71" s="5" t="s">
        <v>68</v>
      </c>
      <c r="C71" s="15">
        <v>-18</v>
      </c>
      <c r="D71" s="15">
        <v>-18</v>
      </c>
      <c r="E71" s="15">
        <v>-18</v>
      </c>
      <c r="F71" s="15">
        <v>-18</v>
      </c>
      <c r="G71" s="15">
        <v>-18</v>
      </c>
      <c r="H71" s="15">
        <v>-18</v>
      </c>
      <c r="I71" s="15">
        <v>-18</v>
      </c>
      <c r="J71" s="15">
        <v>-18</v>
      </c>
      <c r="K71" s="15">
        <v>-18</v>
      </c>
      <c r="L71" s="15">
        <v>-18</v>
      </c>
      <c r="M71" s="15">
        <v>-18</v>
      </c>
      <c r="N71" s="15">
        <v>-18</v>
      </c>
      <c r="O71" s="15">
        <v>-18</v>
      </c>
      <c r="P71" s="15"/>
      <c r="Q71" s="15">
        <v>-18</v>
      </c>
      <c r="R71" s="15">
        <v>-18</v>
      </c>
      <c r="S71" s="15">
        <v>-18</v>
      </c>
      <c r="T71" s="15">
        <v>-18</v>
      </c>
      <c r="U71" s="15">
        <v>-18</v>
      </c>
      <c r="V71" s="15">
        <v>0</v>
      </c>
      <c r="W71" s="15"/>
      <c r="X71" s="15">
        <v>-18</v>
      </c>
      <c r="Y71" s="15">
        <v>-18</v>
      </c>
      <c r="Z71" s="15">
        <v>-18</v>
      </c>
      <c r="AA71" s="15"/>
      <c r="AB71" s="15">
        <v>0</v>
      </c>
      <c r="AC71" s="15">
        <v>-18</v>
      </c>
      <c r="AD71" s="15">
        <v>-18</v>
      </c>
      <c r="AE71" s="15">
        <v>-18</v>
      </c>
      <c r="AF71" s="15">
        <v>-18</v>
      </c>
      <c r="AG71" s="15">
        <v>-18</v>
      </c>
    </row>
    <row r="72" spans="1:33" x14ac:dyDescent="0.25">
      <c r="A72" s="5">
        <v>61</v>
      </c>
      <c r="B72" s="5" t="s">
        <v>69</v>
      </c>
      <c r="C72" s="15">
        <v>-18</v>
      </c>
      <c r="D72" s="15">
        <v>-18</v>
      </c>
      <c r="E72" s="15">
        <v>-18</v>
      </c>
      <c r="F72" s="15">
        <v>-18</v>
      </c>
      <c r="G72" s="15">
        <v>-18</v>
      </c>
      <c r="H72" s="15">
        <v>-18</v>
      </c>
      <c r="I72" s="15">
        <v>-18</v>
      </c>
      <c r="J72" s="15">
        <v>-18</v>
      </c>
      <c r="K72" s="15">
        <v>-18</v>
      </c>
      <c r="L72" s="15">
        <v>-18</v>
      </c>
      <c r="M72" s="15">
        <v>-18</v>
      </c>
      <c r="N72" s="15">
        <v>-18</v>
      </c>
      <c r="O72" s="15">
        <v>-18</v>
      </c>
      <c r="P72" s="15"/>
      <c r="Q72" s="15">
        <v>-18</v>
      </c>
      <c r="R72" s="15">
        <v>-18</v>
      </c>
      <c r="S72" s="15">
        <v>-18</v>
      </c>
      <c r="T72" s="15">
        <v>-18</v>
      </c>
      <c r="U72" s="15">
        <v>-18</v>
      </c>
      <c r="V72" s="15">
        <v>0</v>
      </c>
      <c r="W72" s="15"/>
      <c r="X72" s="15">
        <v>-18</v>
      </c>
      <c r="Y72" s="15">
        <v>-18</v>
      </c>
      <c r="Z72" s="15">
        <v>-18</v>
      </c>
      <c r="AA72" s="15"/>
      <c r="AB72" s="15">
        <v>0</v>
      </c>
      <c r="AC72" s="15">
        <v>-18</v>
      </c>
      <c r="AD72" s="15">
        <v>-18</v>
      </c>
      <c r="AE72" s="15">
        <v>-18</v>
      </c>
      <c r="AF72" s="15">
        <v>-18</v>
      </c>
      <c r="AG72" s="15">
        <v>-18</v>
      </c>
    </row>
    <row r="73" spans="1:33" x14ac:dyDescent="0.25">
      <c r="A73" s="5">
        <v>62</v>
      </c>
      <c r="B73" s="5" t="s">
        <v>70</v>
      </c>
      <c r="C73" s="15">
        <v>-18</v>
      </c>
      <c r="D73" s="15">
        <v>-18</v>
      </c>
      <c r="E73" s="15">
        <v>-18</v>
      </c>
      <c r="F73" s="15">
        <v>-18</v>
      </c>
      <c r="G73" s="15">
        <v>-18</v>
      </c>
      <c r="H73" s="15">
        <v>-18</v>
      </c>
      <c r="I73" s="15">
        <v>-18</v>
      </c>
      <c r="J73" s="15">
        <v>-18</v>
      </c>
      <c r="K73" s="15">
        <v>-18</v>
      </c>
      <c r="L73" s="15">
        <v>-18</v>
      </c>
      <c r="M73" s="15">
        <v>-18</v>
      </c>
      <c r="N73" s="15">
        <v>-18</v>
      </c>
      <c r="O73" s="15">
        <v>-18</v>
      </c>
      <c r="P73" s="15"/>
      <c r="Q73" s="15">
        <v>-18</v>
      </c>
      <c r="R73" s="15">
        <v>-18</v>
      </c>
      <c r="S73" s="15">
        <v>-18</v>
      </c>
      <c r="T73" s="15">
        <v>-18</v>
      </c>
      <c r="U73" s="15">
        <v>-18</v>
      </c>
      <c r="V73" s="15">
        <v>0</v>
      </c>
      <c r="W73" s="15"/>
      <c r="X73" s="15">
        <v>-18</v>
      </c>
      <c r="Y73" s="15">
        <v>-18</v>
      </c>
      <c r="Z73" s="15">
        <v>-18</v>
      </c>
      <c r="AA73" s="15"/>
      <c r="AB73" s="15">
        <v>0</v>
      </c>
      <c r="AC73" s="15">
        <v>-18</v>
      </c>
      <c r="AD73" s="15">
        <v>-18</v>
      </c>
      <c r="AE73" s="15">
        <v>-18</v>
      </c>
      <c r="AF73" s="15">
        <v>-18</v>
      </c>
      <c r="AG73" s="15">
        <v>-18</v>
      </c>
    </row>
    <row r="74" spans="1:33" x14ac:dyDescent="0.25">
      <c r="A74" s="5">
        <v>63</v>
      </c>
      <c r="B74" s="5" t="s">
        <v>71</v>
      </c>
      <c r="C74" s="15">
        <v>-18</v>
      </c>
      <c r="D74" s="15">
        <v>-18</v>
      </c>
      <c r="E74" s="15">
        <v>-18</v>
      </c>
      <c r="F74" s="15">
        <v>-18</v>
      </c>
      <c r="G74" s="15">
        <v>-18</v>
      </c>
      <c r="H74" s="15">
        <v>-18</v>
      </c>
      <c r="I74" s="15">
        <v>-18</v>
      </c>
      <c r="J74" s="15">
        <v>-18</v>
      </c>
      <c r="K74" s="15">
        <v>-18</v>
      </c>
      <c r="L74" s="15">
        <v>-18</v>
      </c>
      <c r="M74" s="15">
        <v>-18</v>
      </c>
      <c r="N74" s="15">
        <v>-18</v>
      </c>
      <c r="O74" s="15">
        <v>-18</v>
      </c>
      <c r="P74" s="15"/>
      <c r="Q74" s="15">
        <v>-18</v>
      </c>
      <c r="R74" s="15">
        <v>-18</v>
      </c>
      <c r="S74" s="15">
        <v>-18</v>
      </c>
      <c r="T74" s="15">
        <v>-18</v>
      </c>
      <c r="U74" s="15">
        <v>-18</v>
      </c>
      <c r="V74" s="15">
        <v>0</v>
      </c>
      <c r="W74" s="15"/>
      <c r="X74" s="15">
        <v>-18</v>
      </c>
      <c r="Y74" s="15">
        <v>-18</v>
      </c>
      <c r="Z74" s="15">
        <v>-18</v>
      </c>
      <c r="AA74" s="15"/>
      <c r="AB74" s="15">
        <v>0</v>
      </c>
      <c r="AC74" s="15">
        <v>-18</v>
      </c>
      <c r="AD74" s="15">
        <v>-18</v>
      </c>
      <c r="AE74" s="15">
        <v>-18</v>
      </c>
      <c r="AF74" s="15">
        <v>-18</v>
      </c>
      <c r="AG74" s="15">
        <v>-18</v>
      </c>
    </row>
    <row r="75" spans="1:33" x14ac:dyDescent="0.25">
      <c r="A75" s="5">
        <v>64</v>
      </c>
      <c r="B75" s="5" t="s">
        <v>72</v>
      </c>
      <c r="C75" s="15">
        <v>-18</v>
      </c>
      <c r="D75" s="15">
        <v>-18</v>
      </c>
      <c r="E75" s="15">
        <v>-18</v>
      </c>
      <c r="F75" s="15">
        <v>-18</v>
      </c>
      <c r="G75" s="15">
        <v>-18</v>
      </c>
      <c r="H75" s="15">
        <v>-18</v>
      </c>
      <c r="I75" s="15">
        <v>-18</v>
      </c>
      <c r="J75" s="15">
        <v>-18</v>
      </c>
      <c r="K75" s="15">
        <v>-18</v>
      </c>
      <c r="L75" s="15">
        <v>-18</v>
      </c>
      <c r="M75" s="15">
        <v>-18</v>
      </c>
      <c r="N75" s="15">
        <v>-18</v>
      </c>
      <c r="O75" s="15">
        <v>-18</v>
      </c>
      <c r="P75" s="15"/>
      <c r="Q75" s="15">
        <v>-18</v>
      </c>
      <c r="R75" s="15">
        <v>-18</v>
      </c>
      <c r="S75" s="15">
        <v>-18</v>
      </c>
      <c r="T75" s="15">
        <v>-18</v>
      </c>
      <c r="U75" s="15">
        <v>-18</v>
      </c>
      <c r="V75" s="15">
        <v>0</v>
      </c>
      <c r="W75" s="15"/>
      <c r="X75" s="15">
        <v>-18</v>
      </c>
      <c r="Y75" s="15">
        <v>-18</v>
      </c>
      <c r="Z75" s="15">
        <v>-18</v>
      </c>
      <c r="AA75" s="15"/>
      <c r="AB75" s="15">
        <v>0</v>
      </c>
      <c r="AC75" s="15">
        <v>-18</v>
      </c>
      <c r="AD75" s="15">
        <v>-18</v>
      </c>
      <c r="AE75" s="15">
        <v>-18</v>
      </c>
      <c r="AF75" s="15">
        <v>-18</v>
      </c>
      <c r="AG75" s="15">
        <v>-18</v>
      </c>
    </row>
    <row r="76" spans="1:33" x14ac:dyDescent="0.25">
      <c r="A76" s="5">
        <v>65</v>
      </c>
      <c r="B76" s="5" t="s">
        <v>73</v>
      </c>
      <c r="C76" s="15">
        <v>-18</v>
      </c>
      <c r="D76" s="15">
        <v>-18</v>
      </c>
      <c r="E76" s="15">
        <v>-18</v>
      </c>
      <c r="F76" s="15">
        <v>-18</v>
      </c>
      <c r="G76" s="15">
        <v>-18</v>
      </c>
      <c r="H76" s="15">
        <v>-18</v>
      </c>
      <c r="I76" s="15">
        <v>-18</v>
      </c>
      <c r="J76" s="15">
        <v>-18</v>
      </c>
      <c r="K76" s="15">
        <v>-18</v>
      </c>
      <c r="L76" s="15">
        <v>-18</v>
      </c>
      <c r="M76" s="15">
        <v>-18</v>
      </c>
      <c r="N76" s="15">
        <v>-18</v>
      </c>
      <c r="O76" s="15">
        <v>-18</v>
      </c>
      <c r="P76" s="15"/>
      <c r="Q76" s="15">
        <v>-18</v>
      </c>
      <c r="R76" s="15">
        <v>-18</v>
      </c>
      <c r="S76" s="15">
        <v>-18</v>
      </c>
      <c r="T76" s="15">
        <v>-18</v>
      </c>
      <c r="U76" s="15">
        <v>-18</v>
      </c>
      <c r="V76" s="15">
        <v>0</v>
      </c>
      <c r="W76" s="15"/>
      <c r="X76" s="15">
        <v>-18</v>
      </c>
      <c r="Y76" s="15">
        <v>-18</v>
      </c>
      <c r="Z76" s="15">
        <v>0</v>
      </c>
      <c r="AA76" s="15"/>
      <c r="AB76" s="15">
        <v>0</v>
      </c>
      <c r="AC76" s="15">
        <v>-18</v>
      </c>
      <c r="AD76" s="15">
        <v>-18</v>
      </c>
      <c r="AE76" s="15">
        <v>-18</v>
      </c>
      <c r="AF76" s="15">
        <v>-18</v>
      </c>
      <c r="AG76" s="15">
        <v>-18</v>
      </c>
    </row>
    <row r="77" spans="1:33" x14ac:dyDescent="0.25">
      <c r="A77" s="5">
        <v>66</v>
      </c>
      <c r="B77" s="5" t="s">
        <v>74</v>
      </c>
      <c r="C77" s="15">
        <v>-18</v>
      </c>
      <c r="D77" s="15">
        <v>-18</v>
      </c>
      <c r="E77" s="15">
        <v>-18</v>
      </c>
      <c r="F77" s="15">
        <v>-18</v>
      </c>
      <c r="G77" s="15">
        <v>-18</v>
      </c>
      <c r="H77" s="15">
        <v>-18</v>
      </c>
      <c r="I77" s="15">
        <v>-18</v>
      </c>
      <c r="J77" s="15">
        <v>-18</v>
      </c>
      <c r="K77" s="15">
        <v>-18</v>
      </c>
      <c r="L77" s="15">
        <v>-18</v>
      </c>
      <c r="M77" s="15">
        <v>-18</v>
      </c>
      <c r="N77" s="15">
        <v>-18</v>
      </c>
      <c r="O77" s="15">
        <v>-18</v>
      </c>
      <c r="P77" s="15"/>
      <c r="Q77" s="15">
        <v>-18</v>
      </c>
      <c r="R77" s="15">
        <v>-18</v>
      </c>
      <c r="S77" s="15">
        <v>-18</v>
      </c>
      <c r="T77" s="15">
        <v>-18</v>
      </c>
      <c r="U77" s="15">
        <v>-18</v>
      </c>
      <c r="V77" s="15">
        <v>0</v>
      </c>
      <c r="W77" s="15"/>
      <c r="X77" s="15">
        <v>-18</v>
      </c>
      <c r="Y77" s="15">
        <v>-18</v>
      </c>
      <c r="Z77" s="15">
        <v>0</v>
      </c>
      <c r="AA77" s="15"/>
      <c r="AB77" s="15">
        <v>0</v>
      </c>
      <c r="AC77" s="15">
        <v>-18</v>
      </c>
      <c r="AD77" s="15">
        <v>-18</v>
      </c>
      <c r="AE77" s="15">
        <v>-18</v>
      </c>
      <c r="AF77" s="15">
        <v>-18</v>
      </c>
      <c r="AG77" s="15">
        <v>-18</v>
      </c>
    </row>
    <row r="78" spans="1:33" x14ac:dyDescent="0.25">
      <c r="A78" s="5">
        <v>67</v>
      </c>
      <c r="B78" s="5" t="s">
        <v>75</v>
      </c>
      <c r="C78" s="15">
        <v>-18</v>
      </c>
      <c r="D78" s="15">
        <v>-18</v>
      </c>
      <c r="E78" s="15">
        <v>-18</v>
      </c>
      <c r="F78" s="15">
        <v>-18</v>
      </c>
      <c r="G78" s="15">
        <v>-18</v>
      </c>
      <c r="H78" s="15">
        <v>-18</v>
      </c>
      <c r="I78" s="15">
        <v>-18</v>
      </c>
      <c r="J78" s="15">
        <v>-18</v>
      </c>
      <c r="K78" s="15">
        <v>-18</v>
      </c>
      <c r="L78" s="15">
        <v>-18</v>
      </c>
      <c r="M78" s="15">
        <v>-18</v>
      </c>
      <c r="N78" s="15">
        <v>-18</v>
      </c>
      <c r="O78" s="15">
        <v>-18</v>
      </c>
      <c r="P78" s="15"/>
      <c r="Q78" s="15">
        <v>-18</v>
      </c>
      <c r="R78" s="15">
        <v>-18</v>
      </c>
      <c r="S78" s="15">
        <v>-18</v>
      </c>
      <c r="T78" s="15">
        <v>-18</v>
      </c>
      <c r="U78" s="15">
        <v>0</v>
      </c>
      <c r="V78" s="15">
        <v>0</v>
      </c>
      <c r="W78" s="15"/>
      <c r="X78" s="15">
        <v>-18</v>
      </c>
      <c r="Y78" s="15">
        <v>-18</v>
      </c>
      <c r="Z78" s="15">
        <v>0</v>
      </c>
      <c r="AA78" s="15"/>
      <c r="AB78" s="15">
        <v>0</v>
      </c>
      <c r="AC78" s="15">
        <v>-18</v>
      </c>
      <c r="AD78" s="15">
        <v>-18</v>
      </c>
      <c r="AE78" s="15">
        <v>-18</v>
      </c>
      <c r="AF78" s="15">
        <v>-18</v>
      </c>
      <c r="AG78" s="15">
        <v>-18</v>
      </c>
    </row>
    <row r="79" spans="1:33" x14ac:dyDescent="0.25">
      <c r="A79" s="5">
        <v>68</v>
      </c>
      <c r="B79" s="5" t="s">
        <v>76</v>
      </c>
      <c r="C79" s="15">
        <v>-18</v>
      </c>
      <c r="D79" s="15">
        <v>-18</v>
      </c>
      <c r="E79" s="15">
        <v>-18</v>
      </c>
      <c r="F79" s="15">
        <v>-18</v>
      </c>
      <c r="G79" s="15">
        <v>-18</v>
      </c>
      <c r="H79" s="15">
        <v>-18</v>
      </c>
      <c r="I79" s="15">
        <v>-18</v>
      </c>
      <c r="J79" s="15">
        <v>-18</v>
      </c>
      <c r="K79" s="15">
        <v>-18</v>
      </c>
      <c r="L79" s="15">
        <v>-18</v>
      </c>
      <c r="M79" s="15">
        <v>-18</v>
      </c>
      <c r="N79" s="15">
        <v>-18</v>
      </c>
      <c r="O79" s="15">
        <v>-18</v>
      </c>
      <c r="P79" s="15"/>
      <c r="Q79" s="15">
        <v>-18</v>
      </c>
      <c r="R79" s="15">
        <v>-18</v>
      </c>
      <c r="S79" s="15">
        <v>-18</v>
      </c>
      <c r="T79" s="15">
        <v>-18</v>
      </c>
      <c r="U79" s="15">
        <v>0</v>
      </c>
      <c r="V79" s="15">
        <v>0</v>
      </c>
      <c r="W79" s="15"/>
      <c r="X79" s="15">
        <v>-18</v>
      </c>
      <c r="Y79" s="15">
        <v>-18</v>
      </c>
      <c r="Z79" s="15">
        <v>0</v>
      </c>
      <c r="AA79" s="15"/>
      <c r="AB79" s="15">
        <v>0</v>
      </c>
      <c r="AC79" s="15">
        <v>-18</v>
      </c>
      <c r="AD79" s="15">
        <v>-18</v>
      </c>
      <c r="AE79" s="15">
        <v>-18</v>
      </c>
      <c r="AF79" s="15">
        <v>-18</v>
      </c>
      <c r="AG79" s="15">
        <v>-18</v>
      </c>
    </row>
    <row r="80" spans="1:33" x14ac:dyDescent="0.25">
      <c r="A80" s="5">
        <v>69</v>
      </c>
      <c r="B80" s="5" t="s">
        <v>77</v>
      </c>
      <c r="C80" s="15">
        <v>-18</v>
      </c>
      <c r="D80" s="15">
        <v>-18</v>
      </c>
      <c r="E80" s="15">
        <v>-18</v>
      </c>
      <c r="F80" s="15">
        <v>-18</v>
      </c>
      <c r="G80" s="15">
        <v>-18</v>
      </c>
      <c r="H80" s="15">
        <v>-18</v>
      </c>
      <c r="I80" s="15">
        <v>-18</v>
      </c>
      <c r="J80" s="15">
        <v>-18</v>
      </c>
      <c r="K80" s="15">
        <v>-18</v>
      </c>
      <c r="L80" s="15">
        <v>-18</v>
      </c>
      <c r="M80" s="15">
        <v>-18</v>
      </c>
      <c r="N80" s="15">
        <v>-18</v>
      </c>
      <c r="O80" s="15">
        <v>-18</v>
      </c>
      <c r="P80" s="15"/>
      <c r="Q80" s="15">
        <v>-18</v>
      </c>
      <c r="R80" s="15">
        <v>-18</v>
      </c>
      <c r="S80" s="15">
        <v>-18</v>
      </c>
      <c r="T80" s="15">
        <v>-18</v>
      </c>
      <c r="U80" s="15">
        <v>0</v>
      </c>
      <c r="V80" s="15">
        <v>0</v>
      </c>
      <c r="W80" s="15"/>
      <c r="X80" s="15">
        <v>-18</v>
      </c>
      <c r="Y80" s="15">
        <v>-18</v>
      </c>
      <c r="Z80" s="15">
        <v>0</v>
      </c>
      <c r="AA80" s="15"/>
      <c r="AB80" s="15">
        <v>0</v>
      </c>
      <c r="AC80" s="15">
        <v>-18</v>
      </c>
      <c r="AD80" s="15">
        <v>-18</v>
      </c>
      <c r="AE80" s="15">
        <v>-18</v>
      </c>
      <c r="AF80" s="15">
        <v>-18</v>
      </c>
      <c r="AG80" s="15">
        <v>-18</v>
      </c>
    </row>
    <row r="81" spans="1:33" x14ac:dyDescent="0.25">
      <c r="A81" s="5">
        <v>70</v>
      </c>
      <c r="B81" s="5" t="s">
        <v>78</v>
      </c>
      <c r="C81" s="15">
        <v>-18</v>
      </c>
      <c r="D81" s="15">
        <v>-18</v>
      </c>
      <c r="E81" s="15">
        <v>-18</v>
      </c>
      <c r="F81" s="15">
        <v>-18</v>
      </c>
      <c r="G81" s="15">
        <v>-18</v>
      </c>
      <c r="H81" s="15">
        <v>-18</v>
      </c>
      <c r="I81" s="15"/>
      <c r="J81" s="15">
        <v>-18</v>
      </c>
      <c r="K81" s="15">
        <v>-18</v>
      </c>
      <c r="L81" s="15">
        <v>-18</v>
      </c>
      <c r="M81" s="15">
        <v>-18</v>
      </c>
      <c r="N81" s="15">
        <v>-18</v>
      </c>
      <c r="O81" s="15">
        <v>-18</v>
      </c>
      <c r="P81" s="15"/>
      <c r="Q81" s="15">
        <v>-18</v>
      </c>
      <c r="R81" s="15">
        <v>-18</v>
      </c>
      <c r="S81" s="15">
        <v>-18</v>
      </c>
      <c r="T81" s="15">
        <v>-18</v>
      </c>
      <c r="U81" s="15">
        <v>0</v>
      </c>
      <c r="V81" s="15">
        <v>0</v>
      </c>
      <c r="W81" s="15"/>
      <c r="X81" s="15">
        <v>-18</v>
      </c>
      <c r="Y81" s="15">
        <v>-18</v>
      </c>
      <c r="Z81" s="15">
        <v>0</v>
      </c>
      <c r="AA81" s="15"/>
      <c r="AB81" s="15">
        <v>0</v>
      </c>
      <c r="AC81" s="15">
        <v>-18</v>
      </c>
      <c r="AD81" s="15">
        <v>-18</v>
      </c>
      <c r="AE81" s="15">
        <v>-18</v>
      </c>
      <c r="AF81" s="15">
        <v>-18</v>
      </c>
      <c r="AG81" s="15">
        <v>-18</v>
      </c>
    </row>
    <row r="82" spans="1:33" x14ac:dyDescent="0.25">
      <c r="A82" s="5">
        <v>71</v>
      </c>
      <c r="B82" s="5" t="s">
        <v>79</v>
      </c>
      <c r="C82" s="15">
        <v>-18</v>
      </c>
      <c r="D82" s="15">
        <v>-18</v>
      </c>
      <c r="E82" s="15">
        <v>-18</v>
      </c>
      <c r="F82" s="15">
        <v>-18</v>
      </c>
      <c r="G82" s="15">
        <v>-18</v>
      </c>
      <c r="H82" s="15">
        <v>-18</v>
      </c>
      <c r="I82" s="15"/>
      <c r="J82" s="15">
        <v>-18</v>
      </c>
      <c r="K82" s="15">
        <v>-18</v>
      </c>
      <c r="L82" s="15">
        <v>-18</v>
      </c>
      <c r="M82" s="15">
        <v>-18</v>
      </c>
      <c r="N82" s="15">
        <v>-18</v>
      </c>
      <c r="O82" s="15">
        <v>-18</v>
      </c>
      <c r="P82" s="15"/>
      <c r="Q82" s="15">
        <v>-18</v>
      </c>
      <c r="R82" s="15">
        <v>-18</v>
      </c>
      <c r="S82" s="15">
        <v>-18</v>
      </c>
      <c r="T82" s="15">
        <v>-18</v>
      </c>
      <c r="U82" s="15">
        <v>0</v>
      </c>
      <c r="V82" s="15">
        <v>0</v>
      </c>
      <c r="W82" s="15"/>
      <c r="X82" s="15">
        <v>-18</v>
      </c>
      <c r="Y82" s="15">
        <v>-18</v>
      </c>
      <c r="Z82" s="15">
        <v>0</v>
      </c>
      <c r="AA82" s="15"/>
      <c r="AB82" s="15">
        <v>0</v>
      </c>
      <c r="AC82" s="15">
        <v>-18</v>
      </c>
      <c r="AD82" s="15">
        <v>-18</v>
      </c>
      <c r="AE82" s="15">
        <v>-18</v>
      </c>
      <c r="AF82" s="15">
        <v>-18</v>
      </c>
      <c r="AG82" s="15">
        <v>-18</v>
      </c>
    </row>
    <row r="83" spans="1:33" x14ac:dyDescent="0.25">
      <c r="A83" s="5">
        <v>72</v>
      </c>
      <c r="B83" s="5" t="s">
        <v>80</v>
      </c>
      <c r="C83" s="15">
        <v>-18</v>
      </c>
      <c r="D83" s="15">
        <v>-18</v>
      </c>
      <c r="E83" s="15">
        <v>-18</v>
      </c>
      <c r="F83" s="15">
        <v>-18</v>
      </c>
      <c r="G83" s="15">
        <v>-18</v>
      </c>
      <c r="H83" s="15">
        <v>-18</v>
      </c>
      <c r="I83" s="15"/>
      <c r="J83" s="15">
        <v>-18</v>
      </c>
      <c r="K83" s="15">
        <v>-18</v>
      </c>
      <c r="L83" s="15">
        <v>-18</v>
      </c>
      <c r="M83" s="15">
        <v>-18</v>
      </c>
      <c r="N83" s="15">
        <v>-18</v>
      </c>
      <c r="O83" s="15">
        <v>-18</v>
      </c>
      <c r="P83" s="15"/>
      <c r="Q83" s="15">
        <v>-18</v>
      </c>
      <c r="R83" s="15">
        <v>-18</v>
      </c>
      <c r="S83" s="15">
        <v>-18</v>
      </c>
      <c r="T83" s="15">
        <v>-18</v>
      </c>
      <c r="U83" s="15">
        <v>0</v>
      </c>
      <c r="V83" s="15">
        <v>0</v>
      </c>
      <c r="W83" s="15"/>
      <c r="X83" s="15">
        <v>-18</v>
      </c>
      <c r="Y83" s="15">
        <v>-18</v>
      </c>
      <c r="Z83" s="15">
        <v>0</v>
      </c>
      <c r="AA83" s="15"/>
      <c r="AB83" s="15">
        <v>0</v>
      </c>
      <c r="AC83" s="15">
        <v>-18</v>
      </c>
      <c r="AD83" s="15">
        <v>-18</v>
      </c>
      <c r="AE83" s="15">
        <v>-18</v>
      </c>
      <c r="AF83" s="15">
        <v>-18</v>
      </c>
      <c r="AG83" s="15">
        <v>-18</v>
      </c>
    </row>
    <row r="84" spans="1:33" x14ac:dyDescent="0.25">
      <c r="A84" s="5">
        <v>73</v>
      </c>
      <c r="B84" s="5" t="s">
        <v>81</v>
      </c>
      <c r="C84" s="15">
        <v>-18</v>
      </c>
      <c r="D84" s="15">
        <v>-18</v>
      </c>
      <c r="E84" s="15">
        <v>-18</v>
      </c>
      <c r="F84" s="15">
        <v>-18</v>
      </c>
      <c r="G84" s="15">
        <v>-18</v>
      </c>
      <c r="H84" s="15">
        <v>-18</v>
      </c>
      <c r="I84" s="15"/>
      <c r="J84" s="15">
        <v>-18</v>
      </c>
      <c r="K84" s="15">
        <v>-18</v>
      </c>
      <c r="L84" s="15">
        <v>-18</v>
      </c>
      <c r="M84" s="15">
        <v>-18</v>
      </c>
      <c r="N84" s="15">
        <v>-18</v>
      </c>
      <c r="O84" s="15">
        <v>-18</v>
      </c>
      <c r="P84" s="15"/>
      <c r="Q84" s="15">
        <v>-18</v>
      </c>
      <c r="R84" s="15">
        <v>-18</v>
      </c>
      <c r="S84" s="15">
        <v>-18</v>
      </c>
      <c r="T84" s="15">
        <v>-18</v>
      </c>
      <c r="U84" s="15">
        <v>0</v>
      </c>
      <c r="V84" s="15">
        <v>0</v>
      </c>
      <c r="W84" s="15"/>
      <c r="X84" s="15">
        <v>-18</v>
      </c>
      <c r="Y84" s="15">
        <v>-18</v>
      </c>
      <c r="Z84" s="15">
        <v>0</v>
      </c>
      <c r="AA84" s="15"/>
      <c r="AB84" s="15">
        <v>0</v>
      </c>
      <c r="AC84" s="15">
        <v>-18</v>
      </c>
      <c r="AD84" s="15">
        <v>-18</v>
      </c>
      <c r="AE84" s="15">
        <v>-18</v>
      </c>
      <c r="AF84" s="15">
        <v>-18</v>
      </c>
      <c r="AG84" s="15">
        <v>-18</v>
      </c>
    </row>
    <row r="85" spans="1:33" x14ac:dyDescent="0.25">
      <c r="A85" s="5">
        <v>74</v>
      </c>
      <c r="B85" s="5" t="s">
        <v>82</v>
      </c>
      <c r="C85" s="15">
        <v>-18</v>
      </c>
      <c r="D85" s="15">
        <v>-18</v>
      </c>
      <c r="E85" s="15">
        <v>-18</v>
      </c>
      <c r="F85" s="15">
        <v>-18</v>
      </c>
      <c r="G85" s="15">
        <v>-18</v>
      </c>
      <c r="H85" s="15">
        <v>-18</v>
      </c>
      <c r="I85" s="15"/>
      <c r="J85" s="15">
        <v>-18</v>
      </c>
      <c r="K85" s="15">
        <v>-18</v>
      </c>
      <c r="L85" s="15">
        <v>-18</v>
      </c>
      <c r="M85" s="15">
        <v>-18</v>
      </c>
      <c r="N85" s="15">
        <v>-18</v>
      </c>
      <c r="O85" s="15">
        <v>-18</v>
      </c>
      <c r="P85" s="15"/>
      <c r="Q85" s="15">
        <v>-18</v>
      </c>
      <c r="R85" s="15">
        <v>-18</v>
      </c>
      <c r="S85" s="15">
        <v>-18</v>
      </c>
      <c r="T85" s="15">
        <v>-18</v>
      </c>
      <c r="U85" s="15">
        <v>0</v>
      </c>
      <c r="V85" s="15">
        <v>0</v>
      </c>
      <c r="W85" s="15"/>
      <c r="X85" s="15">
        <v>-18</v>
      </c>
      <c r="Y85" s="15">
        <v>-18</v>
      </c>
      <c r="Z85" s="15">
        <v>0</v>
      </c>
      <c r="AA85" s="15"/>
      <c r="AB85" s="15">
        <v>0</v>
      </c>
      <c r="AC85" s="15">
        <v>-18</v>
      </c>
      <c r="AD85" s="15">
        <v>-18</v>
      </c>
      <c r="AE85" s="15">
        <v>-18</v>
      </c>
      <c r="AF85" s="15">
        <v>-18</v>
      </c>
      <c r="AG85" s="15">
        <v>-18</v>
      </c>
    </row>
    <row r="86" spans="1:33" x14ac:dyDescent="0.25">
      <c r="A86" s="5">
        <v>75</v>
      </c>
      <c r="B86" s="5" t="s">
        <v>83</v>
      </c>
      <c r="C86" s="15">
        <v>-18</v>
      </c>
      <c r="D86" s="15">
        <v>-18</v>
      </c>
      <c r="E86" s="15">
        <v>-18</v>
      </c>
      <c r="F86" s="15">
        <v>-18</v>
      </c>
      <c r="G86" s="15">
        <v>-18</v>
      </c>
      <c r="H86" s="15">
        <v>-18</v>
      </c>
      <c r="I86" s="15"/>
      <c r="J86" s="15">
        <v>-18</v>
      </c>
      <c r="K86" s="15">
        <v>-18</v>
      </c>
      <c r="L86" s="15">
        <v>-18</v>
      </c>
      <c r="M86" s="15">
        <v>-18</v>
      </c>
      <c r="N86" s="15">
        <v>-18</v>
      </c>
      <c r="O86" s="15">
        <v>-18</v>
      </c>
      <c r="P86" s="15"/>
      <c r="Q86" s="15">
        <v>-18</v>
      </c>
      <c r="R86" s="15">
        <v>-18</v>
      </c>
      <c r="S86" s="15">
        <v>-18</v>
      </c>
      <c r="T86" s="15">
        <v>-18</v>
      </c>
      <c r="U86" s="15">
        <v>0</v>
      </c>
      <c r="V86" s="15">
        <v>0</v>
      </c>
      <c r="W86" s="15"/>
      <c r="X86" s="15">
        <v>-18</v>
      </c>
      <c r="Y86" s="15">
        <v>-18</v>
      </c>
      <c r="Z86" s="15">
        <v>0</v>
      </c>
      <c r="AA86" s="15"/>
      <c r="AB86" s="15">
        <v>0</v>
      </c>
      <c r="AC86" s="15">
        <v>-18</v>
      </c>
      <c r="AD86" s="15">
        <v>-18</v>
      </c>
      <c r="AE86" s="15">
        <v>-18</v>
      </c>
      <c r="AF86" s="15">
        <v>-18</v>
      </c>
      <c r="AG86" s="15">
        <v>-18</v>
      </c>
    </row>
    <row r="87" spans="1:33" x14ac:dyDescent="0.25">
      <c r="A87" s="5">
        <v>76</v>
      </c>
      <c r="B87" s="5" t="s">
        <v>84</v>
      </c>
      <c r="C87" s="15">
        <v>-18</v>
      </c>
      <c r="D87" s="15">
        <v>-18</v>
      </c>
      <c r="E87" s="15">
        <v>-18</v>
      </c>
      <c r="F87" s="15">
        <v>-18</v>
      </c>
      <c r="G87" s="15">
        <v>-18</v>
      </c>
      <c r="H87" s="15">
        <v>-18</v>
      </c>
      <c r="I87" s="15"/>
      <c r="J87" s="15">
        <v>-18</v>
      </c>
      <c r="K87" s="15">
        <v>-18</v>
      </c>
      <c r="L87" s="15">
        <v>-18</v>
      </c>
      <c r="M87" s="15">
        <v>-18</v>
      </c>
      <c r="N87" s="15">
        <v>-18</v>
      </c>
      <c r="O87" s="15">
        <v>-18</v>
      </c>
      <c r="P87" s="15"/>
      <c r="Q87" s="15">
        <v>-18</v>
      </c>
      <c r="R87" s="15">
        <v>-18</v>
      </c>
      <c r="S87" s="15">
        <v>-18</v>
      </c>
      <c r="T87" s="15">
        <v>-18</v>
      </c>
      <c r="U87" s="15">
        <v>0</v>
      </c>
      <c r="V87" s="15">
        <v>0</v>
      </c>
      <c r="W87" s="15"/>
      <c r="X87" s="15">
        <v>-18</v>
      </c>
      <c r="Y87" s="15">
        <v>-18</v>
      </c>
      <c r="Z87" s="15">
        <v>0</v>
      </c>
      <c r="AA87" s="15"/>
      <c r="AB87" s="15">
        <v>0</v>
      </c>
      <c r="AC87" s="15">
        <v>-18</v>
      </c>
      <c r="AD87" s="15">
        <v>-18</v>
      </c>
      <c r="AE87" s="15">
        <v>-18</v>
      </c>
      <c r="AF87" s="15">
        <v>-18</v>
      </c>
      <c r="AG87" s="15">
        <v>-18</v>
      </c>
    </row>
    <row r="88" spans="1:33" x14ac:dyDescent="0.25">
      <c r="A88" s="5">
        <v>77</v>
      </c>
      <c r="B88" s="5" t="s">
        <v>85</v>
      </c>
      <c r="C88" s="15">
        <v>-18</v>
      </c>
      <c r="D88" s="15">
        <v>-18</v>
      </c>
      <c r="E88" s="15">
        <v>-18</v>
      </c>
      <c r="F88" s="15">
        <v>-18</v>
      </c>
      <c r="G88" s="15">
        <v>-18</v>
      </c>
      <c r="H88" s="15">
        <v>-18</v>
      </c>
      <c r="I88" s="15"/>
      <c r="J88" s="15">
        <v>-18</v>
      </c>
      <c r="K88" s="15">
        <v>-18</v>
      </c>
      <c r="L88" s="15">
        <v>-18</v>
      </c>
      <c r="M88" s="15">
        <v>-18</v>
      </c>
      <c r="N88" s="15">
        <v>-18</v>
      </c>
      <c r="O88" s="15">
        <v>-18</v>
      </c>
      <c r="P88" s="15"/>
      <c r="Q88" s="15">
        <v>-18</v>
      </c>
      <c r="R88" s="15">
        <v>-18</v>
      </c>
      <c r="S88" s="15">
        <v>-18</v>
      </c>
      <c r="T88" s="15">
        <v>-18</v>
      </c>
      <c r="U88" s="15">
        <v>0</v>
      </c>
      <c r="V88" s="15">
        <v>0</v>
      </c>
      <c r="W88" s="15"/>
      <c r="X88" s="15">
        <v>-18</v>
      </c>
      <c r="Y88" s="15">
        <v>-18</v>
      </c>
      <c r="Z88" s="15">
        <v>0</v>
      </c>
      <c r="AA88" s="15"/>
      <c r="AB88" s="15">
        <v>0</v>
      </c>
      <c r="AC88" s="15">
        <v>-18</v>
      </c>
      <c r="AD88" s="15">
        <v>-18</v>
      </c>
      <c r="AE88" s="15">
        <v>-18</v>
      </c>
      <c r="AF88" s="15">
        <v>-18</v>
      </c>
      <c r="AG88" s="15">
        <v>-18</v>
      </c>
    </row>
    <row r="89" spans="1:33" x14ac:dyDescent="0.25">
      <c r="A89" s="5">
        <v>78</v>
      </c>
      <c r="B89" s="5" t="s">
        <v>86</v>
      </c>
      <c r="C89" s="15">
        <v>-18</v>
      </c>
      <c r="D89" s="15">
        <v>-18</v>
      </c>
      <c r="E89" s="15">
        <v>-18</v>
      </c>
      <c r="F89" s="15">
        <v>-18</v>
      </c>
      <c r="G89" s="15">
        <v>-18</v>
      </c>
      <c r="H89" s="15">
        <v>-18</v>
      </c>
      <c r="I89" s="15"/>
      <c r="J89" s="15">
        <v>-18</v>
      </c>
      <c r="K89" s="15">
        <v>-18</v>
      </c>
      <c r="L89" s="15">
        <v>-18</v>
      </c>
      <c r="M89" s="15">
        <v>-18</v>
      </c>
      <c r="N89" s="15">
        <v>-18</v>
      </c>
      <c r="O89" s="15">
        <v>-18</v>
      </c>
      <c r="P89" s="15"/>
      <c r="Q89" s="15">
        <v>-18</v>
      </c>
      <c r="R89" s="15">
        <v>-18</v>
      </c>
      <c r="S89" s="15">
        <v>-18</v>
      </c>
      <c r="T89" s="15">
        <v>-18</v>
      </c>
      <c r="U89" s="15">
        <v>0</v>
      </c>
      <c r="V89" s="15">
        <v>0</v>
      </c>
      <c r="W89" s="15"/>
      <c r="X89" s="15">
        <v>-18</v>
      </c>
      <c r="Y89" s="15">
        <v>-18</v>
      </c>
      <c r="Z89" s="15">
        <v>0</v>
      </c>
      <c r="AA89" s="15"/>
      <c r="AB89" s="15">
        <v>0</v>
      </c>
      <c r="AC89" s="15">
        <v>-18</v>
      </c>
      <c r="AD89" s="15">
        <v>-18</v>
      </c>
      <c r="AE89" s="15">
        <v>-18</v>
      </c>
      <c r="AF89" s="15">
        <v>-18</v>
      </c>
      <c r="AG89" s="15">
        <v>-18</v>
      </c>
    </row>
    <row r="90" spans="1:33" x14ac:dyDescent="0.25">
      <c r="A90" s="5">
        <v>79</v>
      </c>
      <c r="B90" s="5" t="s">
        <v>87</v>
      </c>
      <c r="C90" s="15">
        <v>-18</v>
      </c>
      <c r="D90" s="15">
        <v>-18</v>
      </c>
      <c r="E90" s="15">
        <v>-18</v>
      </c>
      <c r="F90" s="15">
        <v>-18</v>
      </c>
      <c r="G90" s="15">
        <v>-18</v>
      </c>
      <c r="H90" s="15">
        <v>-18</v>
      </c>
      <c r="I90" s="15"/>
      <c r="J90" s="15">
        <v>-18</v>
      </c>
      <c r="K90" s="15">
        <v>-18</v>
      </c>
      <c r="L90" s="15">
        <v>-18</v>
      </c>
      <c r="M90" s="15">
        <v>-18</v>
      </c>
      <c r="N90" s="15">
        <v>-18</v>
      </c>
      <c r="O90" s="15">
        <v>-18</v>
      </c>
      <c r="P90" s="15"/>
      <c r="Q90" s="15">
        <v>-18</v>
      </c>
      <c r="R90" s="15">
        <v>-18</v>
      </c>
      <c r="S90" s="15">
        <v>-18</v>
      </c>
      <c r="T90" s="15">
        <v>-18</v>
      </c>
      <c r="U90" s="15">
        <v>0</v>
      </c>
      <c r="V90" s="15">
        <v>0</v>
      </c>
      <c r="W90" s="15"/>
      <c r="X90" s="15">
        <v>-18</v>
      </c>
      <c r="Y90" s="15">
        <v>-18</v>
      </c>
      <c r="Z90" s="15">
        <v>0</v>
      </c>
      <c r="AA90" s="15"/>
      <c r="AB90" s="15">
        <v>0</v>
      </c>
      <c r="AC90" s="15">
        <v>-18</v>
      </c>
      <c r="AD90" s="15">
        <v>-18</v>
      </c>
      <c r="AE90" s="15">
        <v>-18</v>
      </c>
      <c r="AF90" s="15">
        <v>-18</v>
      </c>
      <c r="AG90" s="15">
        <v>-18</v>
      </c>
    </row>
    <row r="91" spans="1:33" x14ac:dyDescent="0.25">
      <c r="A91" s="5">
        <v>80</v>
      </c>
      <c r="B91" s="5" t="s">
        <v>88</v>
      </c>
      <c r="C91" s="15">
        <v>-18</v>
      </c>
      <c r="D91" s="15">
        <v>-18</v>
      </c>
      <c r="E91" s="15">
        <v>-18</v>
      </c>
      <c r="F91" s="15">
        <v>-18</v>
      </c>
      <c r="G91" s="15">
        <v>-18</v>
      </c>
      <c r="H91" s="15">
        <v>-18</v>
      </c>
      <c r="I91" s="15"/>
      <c r="J91" s="15">
        <v>-18</v>
      </c>
      <c r="K91" s="15">
        <v>-18</v>
      </c>
      <c r="L91" s="15">
        <v>-18</v>
      </c>
      <c r="M91" s="15">
        <v>-18</v>
      </c>
      <c r="N91" s="15">
        <v>-18</v>
      </c>
      <c r="O91" s="15">
        <v>-18</v>
      </c>
      <c r="P91" s="15"/>
      <c r="Q91" s="15">
        <v>-18</v>
      </c>
      <c r="R91" s="15">
        <v>-18</v>
      </c>
      <c r="S91" s="15">
        <v>-18</v>
      </c>
      <c r="T91" s="15">
        <v>-18</v>
      </c>
      <c r="U91" s="15">
        <v>0</v>
      </c>
      <c r="V91" s="15">
        <v>0</v>
      </c>
      <c r="W91" s="15"/>
      <c r="X91" s="15">
        <v>-18</v>
      </c>
      <c r="Y91" s="15">
        <v>-18</v>
      </c>
      <c r="Z91" s="15">
        <v>0</v>
      </c>
      <c r="AA91" s="15"/>
      <c r="AB91" s="15">
        <v>0</v>
      </c>
      <c r="AC91" s="15">
        <v>-18</v>
      </c>
      <c r="AD91" s="15">
        <v>-18</v>
      </c>
      <c r="AE91" s="15">
        <v>-18</v>
      </c>
      <c r="AF91" s="15">
        <v>-18</v>
      </c>
      <c r="AG91" s="15">
        <v>-18</v>
      </c>
    </row>
    <row r="92" spans="1:33" x14ac:dyDescent="0.25">
      <c r="A92" s="5">
        <v>81</v>
      </c>
      <c r="B92" s="5" t="s">
        <v>89</v>
      </c>
      <c r="C92" s="15">
        <v>-18</v>
      </c>
      <c r="D92" s="15">
        <v>-18</v>
      </c>
      <c r="E92" s="15">
        <v>-18</v>
      </c>
      <c r="F92" s="15">
        <v>-18</v>
      </c>
      <c r="G92" s="15">
        <v>-18</v>
      </c>
      <c r="H92" s="15">
        <v>-18</v>
      </c>
      <c r="I92" s="15"/>
      <c r="J92" s="15">
        <v>-18</v>
      </c>
      <c r="K92" s="15">
        <v>-18</v>
      </c>
      <c r="L92" s="15">
        <v>-18</v>
      </c>
      <c r="M92" s="15">
        <v>-18</v>
      </c>
      <c r="N92" s="15">
        <v>-18</v>
      </c>
      <c r="O92" s="15">
        <v>-18</v>
      </c>
      <c r="P92" s="15"/>
      <c r="Q92" s="15">
        <v>-18</v>
      </c>
      <c r="R92" s="15">
        <v>-18</v>
      </c>
      <c r="S92" s="15">
        <v>-18</v>
      </c>
      <c r="T92" s="15">
        <v>-18</v>
      </c>
      <c r="U92" s="15">
        <v>0</v>
      </c>
      <c r="V92" s="15">
        <v>0</v>
      </c>
      <c r="W92" s="15"/>
      <c r="X92" s="15">
        <v>-18</v>
      </c>
      <c r="Y92" s="15">
        <v>-18</v>
      </c>
      <c r="Z92" s="15">
        <v>0</v>
      </c>
      <c r="AA92" s="15"/>
      <c r="AB92" s="15">
        <v>0</v>
      </c>
      <c r="AC92" s="15">
        <v>-18</v>
      </c>
      <c r="AD92" s="15">
        <v>-18</v>
      </c>
      <c r="AE92" s="15">
        <v>-18</v>
      </c>
      <c r="AF92" s="15">
        <v>-18</v>
      </c>
      <c r="AG92" s="15">
        <v>-18</v>
      </c>
    </row>
    <row r="93" spans="1:33" x14ac:dyDescent="0.25">
      <c r="A93" s="5">
        <v>82</v>
      </c>
      <c r="B93" s="5" t="s">
        <v>90</v>
      </c>
      <c r="C93" s="15">
        <v>-18</v>
      </c>
      <c r="D93" s="15">
        <v>-18</v>
      </c>
      <c r="E93" s="15">
        <v>-18</v>
      </c>
      <c r="F93" s="15">
        <v>-18</v>
      </c>
      <c r="G93" s="15">
        <v>-18</v>
      </c>
      <c r="H93" s="15">
        <v>-18</v>
      </c>
      <c r="I93" s="15"/>
      <c r="J93" s="15">
        <v>-18</v>
      </c>
      <c r="K93" s="15">
        <v>-18</v>
      </c>
      <c r="L93" s="15">
        <v>-18</v>
      </c>
      <c r="M93" s="15">
        <v>-18</v>
      </c>
      <c r="N93" s="15">
        <v>-18</v>
      </c>
      <c r="O93" s="15">
        <v>-18</v>
      </c>
      <c r="P93" s="15"/>
      <c r="Q93" s="15">
        <v>-18</v>
      </c>
      <c r="R93" s="15">
        <v>-18</v>
      </c>
      <c r="S93" s="15">
        <v>-18</v>
      </c>
      <c r="T93" s="15">
        <v>-18</v>
      </c>
      <c r="U93" s="15">
        <v>0</v>
      </c>
      <c r="V93" s="15">
        <v>0</v>
      </c>
      <c r="W93" s="15"/>
      <c r="X93" s="15">
        <v>-18</v>
      </c>
      <c r="Y93" s="15">
        <v>-18</v>
      </c>
      <c r="Z93" s="15">
        <v>0</v>
      </c>
      <c r="AA93" s="15"/>
      <c r="AB93" s="15">
        <v>0</v>
      </c>
      <c r="AC93" s="15">
        <v>-18</v>
      </c>
      <c r="AD93" s="15">
        <v>-18</v>
      </c>
      <c r="AE93" s="15">
        <v>-18</v>
      </c>
      <c r="AF93" s="15">
        <v>-18</v>
      </c>
      <c r="AG93" s="15">
        <v>-18</v>
      </c>
    </row>
    <row r="94" spans="1:33" x14ac:dyDescent="0.25">
      <c r="A94" s="5">
        <v>83</v>
      </c>
      <c r="B94" s="5" t="s">
        <v>91</v>
      </c>
      <c r="C94" s="15">
        <v>-18</v>
      </c>
      <c r="D94" s="15">
        <v>-18</v>
      </c>
      <c r="E94" s="15">
        <v>-18</v>
      </c>
      <c r="F94" s="15">
        <v>-18</v>
      </c>
      <c r="G94" s="15">
        <v>-18</v>
      </c>
      <c r="H94" s="15">
        <v>-18</v>
      </c>
      <c r="I94" s="15"/>
      <c r="J94" s="15">
        <v>-18</v>
      </c>
      <c r="K94" s="15">
        <v>-18</v>
      </c>
      <c r="L94" s="15">
        <v>-18</v>
      </c>
      <c r="M94" s="15">
        <v>-18</v>
      </c>
      <c r="N94" s="15">
        <v>-18</v>
      </c>
      <c r="O94" s="15">
        <v>-18</v>
      </c>
      <c r="P94" s="15"/>
      <c r="Q94" s="15">
        <v>-18</v>
      </c>
      <c r="R94" s="15">
        <v>-18</v>
      </c>
      <c r="S94" s="15">
        <v>-18</v>
      </c>
      <c r="T94" s="15">
        <v>-18</v>
      </c>
      <c r="U94" s="15">
        <v>0</v>
      </c>
      <c r="V94" s="15">
        <v>0</v>
      </c>
      <c r="W94" s="15"/>
      <c r="X94" s="15">
        <v>-18</v>
      </c>
      <c r="Y94" s="15">
        <v>-18</v>
      </c>
      <c r="Z94" s="15">
        <v>0</v>
      </c>
      <c r="AA94" s="15"/>
      <c r="AB94" s="15">
        <v>0</v>
      </c>
      <c r="AC94" s="15">
        <v>-18</v>
      </c>
      <c r="AD94" s="15">
        <v>-18</v>
      </c>
      <c r="AE94" s="15">
        <v>-18</v>
      </c>
      <c r="AF94" s="15">
        <v>-18</v>
      </c>
      <c r="AG94" s="15">
        <v>-18</v>
      </c>
    </row>
    <row r="95" spans="1:33" x14ac:dyDescent="0.25">
      <c r="A95" s="5">
        <v>84</v>
      </c>
      <c r="B95" s="5" t="s">
        <v>92</v>
      </c>
      <c r="C95" s="15">
        <v>-18</v>
      </c>
      <c r="D95" s="15">
        <v>-18</v>
      </c>
      <c r="E95" s="15">
        <v>-18</v>
      </c>
      <c r="F95" s="15">
        <v>-18</v>
      </c>
      <c r="G95" s="15">
        <v>-18</v>
      </c>
      <c r="H95" s="15">
        <v>-18</v>
      </c>
      <c r="I95" s="15"/>
      <c r="J95" s="15">
        <v>-18</v>
      </c>
      <c r="K95" s="15">
        <v>-18</v>
      </c>
      <c r="L95" s="15">
        <v>-18</v>
      </c>
      <c r="M95" s="15">
        <v>-18</v>
      </c>
      <c r="N95" s="15">
        <v>-18</v>
      </c>
      <c r="O95" s="15">
        <v>-18</v>
      </c>
      <c r="P95" s="15"/>
      <c r="Q95" s="15">
        <v>-18</v>
      </c>
      <c r="R95" s="15">
        <v>-18</v>
      </c>
      <c r="S95" s="15">
        <v>-18</v>
      </c>
      <c r="T95" s="15">
        <v>-18</v>
      </c>
      <c r="U95" s="15">
        <v>0</v>
      </c>
      <c r="V95" s="15">
        <v>0</v>
      </c>
      <c r="W95" s="15"/>
      <c r="X95" s="15">
        <v>-18</v>
      </c>
      <c r="Y95" s="15">
        <v>-18</v>
      </c>
      <c r="Z95" s="15">
        <v>0</v>
      </c>
      <c r="AA95" s="15"/>
      <c r="AB95" s="15">
        <v>-18</v>
      </c>
      <c r="AC95" s="15">
        <v>-18</v>
      </c>
      <c r="AD95" s="15">
        <v>-18</v>
      </c>
      <c r="AE95" s="15">
        <v>-18</v>
      </c>
      <c r="AF95" s="15">
        <v>-18</v>
      </c>
      <c r="AG95" s="15">
        <v>-18</v>
      </c>
    </row>
    <row r="96" spans="1:33" x14ac:dyDescent="0.25">
      <c r="A96" s="5">
        <v>85</v>
      </c>
      <c r="B96" s="5" t="s">
        <v>93</v>
      </c>
      <c r="C96" s="15">
        <v>-18</v>
      </c>
      <c r="D96" s="15">
        <v>-18</v>
      </c>
      <c r="E96" s="15">
        <v>-18</v>
      </c>
      <c r="F96" s="15">
        <v>-18</v>
      </c>
      <c r="G96" s="15">
        <v>-18</v>
      </c>
      <c r="H96" s="15">
        <v>-18</v>
      </c>
      <c r="I96" s="15"/>
      <c r="J96" s="15">
        <v>-18</v>
      </c>
      <c r="K96" s="15">
        <v>-18</v>
      </c>
      <c r="L96" s="15">
        <v>-18</v>
      </c>
      <c r="M96" s="15">
        <v>-18</v>
      </c>
      <c r="N96" s="15">
        <v>-18</v>
      </c>
      <c r="O96" s="15">
        <v>-18</v>
      </c>
      <c r="P96" s="15"/>
      <c r="Q96" s="15">
        <v>-18</v>
      </c>
      <c r="R96" s="15">
        <v>-18</v>
      </c>
      <c r="S96" s="15">
        <v>-18</v>
      </c>
      <c r="T96" s="15">
        <v>-18</v>
      </c>
      <c r="U96" s="15">
        <v>0</v>
      </c>
      <c r="V96" s="15">
        <v>0</v>
      </c>
      <c r="W96" s="15"/>
      <c r="X96" s="15">
        <v>-18</v>
      </c>
      <c r="Y96" s="15">
        <v>-18</v>
      </c>
      <c r="Z96" s="15">
        <v>0</v>
      </c>
      <c r="AA96" s="15"/>
      <c r="AB96" s="15">
        <v>-18</v>
      </c>
      <c r="AC96" s="15">
        <v>-18</v>
      </c>
      <c r="AD96" s="15">
        <v>-18</v>
      </c>
      <c r="AE96" s="15">
        <v>-18</v>
      </c>
      <c r="AF96" s="15">
        <v>-18</v>
      </c>
      <c r="AG96" s="15">
        <v>-18</v>
      </c>
    </row>
    <row r="97" spans="1:33" x14ac:dyDescent="0.25">
      <c r="A97" s="5">
        <v>86</v>
      </c>
      <c r="B97" s="5" t="s">
        <v>94</v>
      </c>
      <c r="C97" s="15">
        <v>-18</v>
      </c>
      <c r="D97" s="15">
        <v>-18</v>
      </c>
      <c r="E97" s="15">
        <v>-18</v>
      </c>
      <c r="F97" s="15">
        <v>-18</v>
      </c>
      <c r="G97" s="15">
        <v>-18</v>
      </c>
      <c r="H97" s="15">
        <v>-18</v>
      </c>
      <c r="I97" s="15"/>
      <c r="J97" s="15">
        <v>-18</v>
      </c>
      <c r="K97" s="15">
        <v>-18</v>
      </c>
      <c r="L97" s="15">
        <v>-18</v>
      </c>
      <c r="M97" s="15">
        <v>-18</v>
      </c>
      <c r="N97" s="15">
        <v>-18</v>
      </c>
      <c r="O97" s="15">
        <v>-18</v>
      </c>
      <c r="P97" s="15"/>
      <c r="Q97" s="15">
        <v>-18</v>
      </c>
      <c r="R97" s="15">
        <v>-18</v>
      </c>
      <c r="S97" s="15">
        <v>-18</v>
      </c>
      <c r="T97" s="15">
        <v>-18</v>
      </c>
      <c r="U97" s="15">
        <v>0</v>
      </c>
      <c r="V97" s="15">
        <v>0</v>
      </c>
      <c r="W97" s="15"/>
      <c r="X97" s="15">
        <v>-18</v>
      </c>
      <c r="Y97" s="15">
        <v>-18</v>
      </c>
      <c r="Z97" s="15">
        <v>0</v>
      </c>
      <c r="AA97" s="15"/>
      <c r="AB97" s="15">
        <v>-18</v>
      </c>
      <c r="AC97" s="15">
        <v>-18</v>
      </c>
      <c r="AD97" s="15">
        <v>-18</v>
      </c>
      <c r="AE97" s="15">
        <v>-18</v>
      </c>
      <c r="AF97" s="15">
        <v>-18</v>
      </c>
      <c r="AG97" s="15">
        <v>-18</v>
      </c>
    </row>
    <row r="98" spans="1:33" x14ac:dyDescent="0.25">
      <c r="A98" s="5">
        <v>87</v>
      </c>
      <c r="B98" s="5" t="s">
        <v>95</v>
      </c>
      <c r="C98" s="15">
        <v>-18</v>
      </c>
      <c r="D98" s="15">
        <v>-18</v>
      </c>
      <c r="E98" s="15">
        <v>-18</v>
      </c>
      <c r="F98" s="15">
        <v>-18</v>
      </c>
      <c r="G98" s="15">
        <v>-18</v>
      </c>
      <c r="H98" s="15">
        <v>-18</v>
      </c>
      <c r="I98" s="15"/>
      <c r="J98" s="15">
        <v>-18</v>
      </c>
      <c r="K98" s="15">
        <v>-18</v>
      </c>
      <c r="L98" s="15">
        <v>-18</v>
      </c>
      <c r="M98" s="15">
        <v>-18</v>
      </c>
      <c r="N98" s="15">
        <v>-18</v>
      </c>
      <c r="O98" s="15">
        <v>-18</v>
      </c>
      <c r="P98" s="15"/>
      <c r="Q98" s="15">
        <v>-18</v>
      </c>
      <c r="R98" s="15">
        <v>-18</v>
      </c>
      <c r="S98" s="15">
        <v>-18</v>
      </c>
      <c r="T98" s="15">
        <v>-18</v>
      </c>
      <c r="U98" s="15">
        <v>0</v>
      </c>
      <c r="V98" s="15">
        <v>0</v>
      </c>
      <c r="W98" s="15"/>
      <c r="X98" s="15">
        <v>-18</v>
      </c>
      <c r="Y98" s="15">
        <v>-18</v>
      </c>
      <c r="Z98" s="15">
        <v>0</v>
      </c>
      <c r="AA98" s="15"/>
      <c r="AB98" s="15">
        <v>-18</v>
      </c>
      <c r="AC98" s="15">
        <v>-18</v>
      </c>
      <c r="AD98" s="15">
        <v>-18</v>
      </c>
      <c r="AE98" s="15">
        <v>-18</v>
      </c>
      <c r="AF98" s="15">
        <v>-18</v>
      </c>
      <c r="AG98" s="15">
        <v>-18</v>
      </c>
    </row>
    <row r="99" spans="1:33" x14ac:dyDescent="0.25">
      <c r="A99" s="5">
        <v>88</v>
      </c>
      <c r="B99" s="5" t="s">
        <v>96</v>
      </c>
      <c r="C99" s="15">
        <v>-18</v>
      </c>
      <c r="D99" s="15">
        <v>-18</v>
      </c>
      <c r="E99" s="15">
        <v>-18</v>
      </c>
      <c r="F99" s="15">
        <v>-18</v>
      </c>
      <c r="G99" s="15">
        <v>-18</v>
      </c>
      <c r="H99" s="15">
        <v>-18</v>
      </c>
      <c r="I99" s="15"/>
      <c r="J99" s="15">
        <v>-18</v>
      </c>
      <c r="K99" s="15">
        <v>-18</v>
      </c>
      <c r="L99" s="15">
        <v>-18</v>
      </c>
      <c r="M99" s="15">
        <v>-18</v>
      </c>
      <c r="N99" s="15">
        <v>-18</v>
      </c>
      <c r="O99" s="15">
        <v>-18</v>
      </c>
      <c r="P99" s="15"/>
      <c r="Q99" s="15">
        <v>-18</v>
      </c>
      <c r="R99" s="15">
        <v>-18</v>
      </c>
      <c r="S99" s="15">
        <v>-18</v>
      </c>
      <c r="T99" s="15">
        <v>-18</v>
      </c>
      <c r="U99" s="15">
        <v>0</v>
      </c>
      <c r="V99" s="15">
        <v>0</v>
      </c>
      <c r="W99" s="15"/>
      <c r="X99" s="15">
        <v>-18</v>
      </c>
      <c r="Y99" s="15">
        <v>-18</v>
      </c>
      <c r="Z99" s="15">
        <v>0</v>
      </c>
      <c r="AA99" s="15"/>
      <c r="AB99" s="15">
        <v>-18</v>
      </c>
      <c r="AC99" s="15">
        <v>-18</v>
      </c>
      <c r="AD99" s="15">
        <v>-18</v>
      </c>
      <c r="AE99" s="15">
        <v>-18</v>
      </c>
      <c r="AF99" s="15">
        <v>-18</v>
      </c>
      <c r="AG99" s="15">
        <v>-18</v>
      </c>
    </row>
    <row r="100" spans="1:33" x14ac:dyDescent="0.25">
      <c r="A100" s="5">
        <v>89</v>
      </c>
      <c r="B100" s="5" t="s">
        <v>97</v>
      </c>
      <c r="C100" s="15">
        <v>-18</v>
      </c>
      <c r="D100" s="15">
        <v>-18</v>
      </c>
      <c r="E100" s="15">
        <v>-18</v>
      </c>
      <c r="F100" s="15">
        <v>-18</v>
      </c>
      <c r="G100" s="15">
        <v>-18</v>
      </c>
      <c r="H100" s="15">
        <v>-18</v>
      </c>
      <c r="I100" s="15"/>
      <c r="J100" s="15">
        <v>-18</v>
      </c>
      <c r="K100" s="15">
        <v>-18</v>
      </c>
      <c r="L100" s="15">
        <v>-18</v>
      </c>
      <c r="M100" s="15">
        <v>-18</v>
      </c>
      <c r="N100" s="15">
        <v>-18</v>
      </c>
      <c r="O100" s="15">
        <v>-18</v>
      </c>
      <c r="P100" s="15"/>
      <c r="Q100" s="15">
        <v>-18</v>
      </c>
      <c r="R100" s="15">
        <v>-18</v>
      </c>
      <c r="S100" s="15">
        <v>-18</v>
      </c>
      <c r="T100" s="15">
        <v>-18</v>
      </c>
      <c r="U100" s="15">
        <v>0</v>
      </c>
      <c r="V100" s="15">
        <v>0</v>
      </c>
      <c r="W100" s="15"/>
      <c r="X100" s="15">
        <v>-18</v>
      </c>
      <c r="Y100" s="15">
        <v>-18</v>
      </c>
      <c r="Z100" s="15">
        <v>0</v>
      </c>
      <c r="AA100" s="15"/>
      <c r="AB100" s="15">
        <v>-18</v>
      </c>
      <c r="AC100" s="15">
        <v>-18</v>
      </c>
      <c r="AD100" s="15">
        <v>-18</v>
      </c>
      <c r="AE100" s="15">
        <v>-18</v>
      </c>
      <c r="AF100" s="15">
        <v>-18</v>
      </c>
      <c r="AG100" s="15">
        <v>-18</v>
      </c>
    </row>
    <row r="101" spans="1:33" x14ac:dyDescent="0.25">
      <c r="A101" s="5">
        <v>90</v>
      </c>
      <c r="B101" s="5" t="s">
        <v>98</v>
      </c>
      <c r="C101" s="15">
        <v>-18</v>
      </c>
      <c r="D101" s="15">
        <v>-18</v>
      </c>
      <c r="E101" s="15">
        <v>-18</v>
      </c>
      <c r="F101" s="15">
        <v>-18</v>
      </c>
      <c r="G101" s="15">
        <v>-18</v>
      </c>
      <c r="H101" s="15">
        <v>-18</v>
      </c>
      <c r="I101" s="15"/>
      <c r="J101" s="15">
        <v>-18</v>
      </c>
      <c r="K101" s="15">
        <v>-18</v>
      </c>
      <c r="L101" s="15">
        <v>-18</v>
      </c>
      <c r="M101" s="15">
        <v>-18</v>
      </c>
      <c r="N101" s="15">
        <v>-18</v>
      </c>
      <c r="O101" s="15">
        <v>-18</v>
      </c>
      <c r="P101" s="15"/>
      <c r="Q101" s="15">
        <v>-18</v>
      </c>
      <c r="R101" s="15">
        <v>-18</v>
      </c>
      <c r="S101" s="15">
        <v>-18</v>
      </c>
      <c r="T101" s="15">
        <v>-18</v>
      </c>
      <c r="U101" s="15">
        <v>0</v>
      </c>
      <c r="V101" s="15">
        <v>0</v>
      </c>
      <c r="W101" s="15"/>
      <c r="X101" s="15">
        <v>-18</v>
      </c>
      <c r="Y101" s="15">
        <v>-18</v>
      </c>
      <c r="Z101" s="15">
        <v>0</v>
      </c>
      <c r="AA101" s="15"/>
      <c r="AB101" s="15">
        <v>-18</v>
      </c>
      <c r="AC101" s="15">
        <v>-18</v>
      </c>
      <c r="AD101" s="15">
        <v>-18</v>
      </c>
      <c r="AE101" s="15">
        <v>-18</v>
      </c>
      <c r="AF101" s="15">
        <v>-18</v>
      </c>
      <c r="AG101" s="15">
        <v>-18</v>
      </c>
    </row>
    <row r="102" spans="1:33" x14ac:dyDescent="0.25">
      <c r="A102" s="5">
        <v>91</v>
      </c>
      <c r="B102" s="5" t="s">
        <v>99</v>
      </c>
      <c r="C102" s="15">
        <v>-18</v>
      </c>
      <c r="D102" s="15">
        <v>-18</v>
      </c>
      <c r="E102" s="15">
        <v>-18</v>
      </c>
      <c r="F102" s="15">
        <v>-18</v>
      </c>
      <c r="G102" s="15">
        <v>-18</v>
      </c>
      <c r="H102" s="15">
        <v>-18</v>
      </c>
      <c r="I102" s="15"/>
      <c r="J102" s="15">
        <v>-18</v>
      </c>
      <c r="K102" s="15">
        <v>-18</v>
      </c>
      <c r="L102" s="15">
        <v>-18</v>
      </c>
      <c r="M102" s="15">
        <v>-18</v>
      </c>
      <c r="N102" s="15">
        <v>-18</v>
      </c>
      <c r="O102" s="15">
        <v>-18</v>
      </c>
      <c r="P102" s="15"/>
      <c r="Q102" s="15">
        <v>-18</v>
      </c>
      <c r="R102" s="15">
        <v>-18</v>
      </c>
      <c r="S102" s="15">
        <v>-18</v>
      </c>
      <c r="T102" s="15">
        <v>-18</v>
      </c>
      <c r="U102" s="15">
        <v>0</v>
      </c>
      <c r="V102" s="15">
        <v>0</v>
      </c>
      <c r="W102" s="15"/>
      <c r="X102" s="15">
        <v>-18</v>
      </c>
      <c r="Y102" s="15">
        <v>-18</v>
      </c>
      <c r="Z102" s="15">
        <v>0</v>
      </c>
      <c r="AA102" s="15"/>
      <c r="AB102" s="15">
        <v>-18</v>
      </c>
      <c r="AC102" s="15">
        <v>-18</v>
      </c>
      <c r="AD102" s="15">
        <v>-18</v>
      </c>
      <c r="AE102" s="15">
        <v>-18</v>
      </c>
      <c r="AF102" s="15">
        <v>-18</v>
      </c>
      <c r="AG102" s="15">
        <v>-18</v>
      </c>
    </row>
    <row r="103" spans="1:33" x14ac:dyDescent="0.25">
      <c r="A103" s="5">
        <v>92</v>
      </c>
      <c r="B103" s="5" t="s">
        <v>100</v>
      </c>
      <c r="C103" s="15">
        <v>-18</v>
      </c>
      <c r="D103" s="15">
        <v>-18</v>
      </c>
      <c r="E103" s="15">
        <v>-18</v>
      </c>
      <c r="F103" s="15">
        <v>-18</v>
      </c>
      <c r="G103" s="15">
        <v>-18</v>
      </c>
      <c r="H103" s="15">
        <v>-18</v>
      </c>
      <c r="I103" s="15"/>
      <c r="J103" s="15">
        <v>-18</v>
      </c>
      <c r="K103" s="15">
        <v>-18</v>
      </c>
      <c r="L103" s="15">
        <v>-18</v>
      </c>
      <c r="M103" s="15">
        <v>-18</v>
      </c>
      <c r="N103" s="15">
        <v>-18</v>
      </c>
      <c r="O103" s="15">
        <v>-18</v>
      </c>
      <c r="P103" s="15"/>
      <c r="Q103" s="15">
        <v>-18</v>
      </c>
      <c r="R103" s="15">
        <v>-18</v>
      </c>
      <c r="S103" s="15">
        <v>-18</v>
      </c>
      <c r="T103" s="15">
        <v>-18</v>
      </c>
      <c r="U103" s="15">
        <v>0</v>
      </c>
      <c r="V103" s="15">
        <v>0</v>
      </c>
      <c r="W103" s="15"/>
      <c r="X103" s="15">
        <v>-18</v>
      </c>
      <c r="Y103" s="15">
        <v>-18</v>
      </c>
      <c r="Z103" s="15">
        <v>0</v>
      </c>
      <c r="AA103" s="15"/>
      <c r="AB103" s="15">
        <v>-18</v>
      </c>
      <c r="AC103" s="15">
        <v>-18</v>
      </c>
      <c r="AD103" s="15">
        <v>-18</v>
      </c>
      <c r="AE103" s="15">
        <v>-18</v>
      </c>
      <c r="AF103" s="15">
        <v>-18</v>
      </c>
      <c r="AG103" s="15">
        <v>-18</v>
      </c>
    </row>
    <row r="104" spans="1:33" x14ac:dyDescent="0.25">
      <c r="A104" s="5">
        <v>93</v>
      </c>
      <c r="B104" s="5" t="s">
        <v>101</v>
      </c>
      <c r="C104" s="15">
        <v>-18</v>
      </c>
      <c r="D104" s="15">
        <v>-18</v>
      </c>
      <c r="E104" s="15">
        <v>-18</v>
      </c>
      <c r="F104" s="15">
        <v>-18</v>
      </c>
      <c r="G104" s="15">
        <v>-18</v>
      </c>
      <c r="H104" s="15">
        <v>-18</v>
      </c>
      <c r="I104" s="15"/>
      <c r="J104" s="15">
        <v>-18</v>
      </c>
      <c r="K104" s="15">
        <v>-18</v>
      </c>
      <c r="L104" s="15">
        <v>-18</v>
      </c>
      <c r="M104" s="15">
        <v>-18</v>
      </c>
      <c r="N104" s="15">
        <v>-18</v>
      </c>
      <c r="O104" s="15">
        <v>-18</v>
      </c>
      <c r="P104" s="15"/>
      <c r="Q104" s="15">
        <v>-18</v>
      </c>
      <c r="R104" s="15">
        <v>-18</v>
      </c>
      <c r="S104" s="15">
        <v>-18</v>
      </c>
      <c r="T104" s="15">
        <v>-18</v>
      </c>
      <c r="U104" s="15">
        <v>0</v>
      </c>
      <c r="V104" s="15">
        <v>0</v>
      </c>
      <c r="W104" s="15"/>
      <c r="X104" s="15">
        <v>-18</v>
      </c>
      <c r="Y104" s="15">
        <v>-18</v>
      </c>
      <c r="Z104" s="15">
        <v>0</v>
      </c>
      <c r="AA104" s="15"/>
      <c r="AB104" s="15">
        <v>-18</v>
      </c>
      <c r="AC104" s="15">
        <v>-18</v>
      </c>
      <c r="AD104" s="15">
        <v>-18</v>
      </c>
      <c r="AE104" s="15">
        <v>-18</v>
      </c>
      <c r="AF104" s="15">
        <v>-18</v>
      </c>
      <c r="AG104" s="15">
        <v>-18</v>
      </c>
    </row>
    <row r="105" spans="1:33" x14ac:dyDescent="0.25">
      <c r="A105" s="5">
        <v>94</v>
      </c>
      <c r="B105" s="5" t="s">
        <v>102</v>
      </c>
      <c r="C105" s="15">
        <v>-18</v>
      </c>
      <c r="D105" s="15">
        <v>-18</v>
      </c>
      <c r="E105" s="15">
        <v>-18</v>
      </c>
      <c r="F105" s="15">
        <v>-18</v>
      </c>
      <c r="G105" s="15">
        <v>-18</v>
      </c>
      <c r="H105" s="15">
        <v>-18</v>
      </c>
      <c r="I105" s="15"/>
      <c r="J105" s="15">
        <v>-18</v>
      </c>
      <c r="K105" s="15">
        <v>-18</v>
      </c>
      <c r="L105" s="15">
        <v>-18</v>
      </c>
      <c r="M105" s="15">
        <v>-18</v>
      </c>
      <c r="N105" s="15">
        <v>-18</v>
      </c>
      <c r="O105" s="15">
        <v>-18</v>
      </c>
      <c r="P105" s="15"/>
      <c r="Q105" s="15">
        <v>-18</v>
      </c>
      <c r="R105" s="15">
        <v>-18</v>
      </c>
      <c r="S105" s="15">
        <v>-18</v>
      </c>
      <c r="T105" s="15">
        <v>-18</v>
      </c>
      <c r="U105" s="15">
        <v>0</v>
      </c>
      <c r="V105" s="15">
        <v>0</v>
      </c>
      <c r="W105" s="15"/>
      <c r="X105" s="15">
        <v>-18</v>
      </c>
      <c r="Y105" s="15">
        <v>-18</v>
      </c>
      <c r="Z105" s="15">
        <v>0</v>
      </c>
      <c r="AA105" s="15"/>
      <c r="AB105" s="15">
        <v>-18</v>
      </c>
      <c r="AC105" s="15">
        <v>-18</v>
      </c>
      <c r="AD105" s="15">
        <v>-18</v>
      </c>
      <c r="AE105" s="15">
        <v>-18</v>
      </c>
      <c r="AF105" s="15">
        <v>-18</v>
      </c>
      <c r="AG105" s="15">
        <v>-18</v>
      </c>
    </row>
    <row r="106" spans="1:33" x14ac:dyDescent="0.25">
      <c r="A106" s="5">
        <v>95</v>
      </c>
      <c r="B106" s="5" t="s">
        <v>103</v>
      </c>
      <c r="C106" s="15">
        <v>-18</v>
      </c>
      <c r="D106" s="15">
        <v>-18</v>
      </c>
      <c r="E106" s="15">
        <v>-18</v>
      </c>
      <c r="F106" s="15">
        <v>-18</v>
      </c>
      <c r="G106" s="15">
        <v>-18</v>
      </c>
      <c r="H106" s="15">
        <v>-18</v>
      </c>
      <c r="I106" s="15"/>
      <c r="J106" s="15">
        <v>-18</v>
      </c>
      <c r="K106" s="15">
        <v>-18</v>
      </c>
      <c r="L106" s="15">
        <v>-18</v>
      </c>
      <c r="M106" s="15">
        <v>-18</v>
      </c>
      <c r="N106" s="15">
        <v>-18</v>
      </c>
      <c r="O106" s="15">
        <v>-18</v>
      </c>
      <c r="P106" s="15"/>
      <c r="Q106" s="15">
        <v>-18</v>
      </c>
      <c r="R106" s="15">
        <v>-18</v>
      </c>
      <c r="S106" s="15">
        <v>-18</v>
      </c>
      <c r="T106" s="15">
        <v>-18</v>
      </c>
      <c r="U106" s="15">
        <v>0</v>
      </c>
      <c r="V106" s="15">
        <v>0</v>
      </c>
      <c r="W106" s="15"/>
      <c r="X106" s="15">
        <v>-18</v>
      </c>
      <c r="Y106" s="15">
        <v>-18</v>
      </c>
      <c r="Z106" s="15">
        <v>0</v>
      </c>
      <c r="AA106" s="15"/>
      <c r="AB106" s="15">
        <v>-18</v>
      </c>
      <c r="AC106" s="15">
        <v>-18</v>
      </c>
      <c r="AD106" s="15">
        <v>-18</v>
      </c>
      <c r="AE106" s="15">
        <v>-18</v>
      </c>
      <c r="AF106" s="15">
        <v>-18</v>
      </c>
      <c r="AG106" s="15">
        <v>-18</v>
      </c>
    </row>
    <row r="107" spans="1:33" x14ac:dyDescent="0.25">
      <c r="A107" s="5">
        <v>96</v>
      </c>
      <c r="B107" s="5" t="s">
        <v>104</v>
      </c>
      <c r="C107" s="15">
        <v>-18</v>
      </c>
      <c r="D107" s="15">
        <v>-18</v>
      </c>
      <c r="E107" s="15">
        <v>-18</v>
      </c>
      <c r="F107" s="15">
        <v>-18</v>
      </c>
      <c r="G107" s="15">
        <v>-18</v>
      </c>
      <c r="H107" s="15">
        <v>-18</v>
      </c>
      <c r="I107" s="15"/>
      <c r="J107" s="15">
        <v>-18</v>
      </c>
      <c r="K107" s="15">
        <v>-18</v>
      </c>
      <c r="L107" s="15">
        <v>-18</v>
      </c>
      <c r="M107" s="15">
        <v>-18</v>
      </c>
      <c r="N107" s="15">
        <v>-18</v>
      </c>
      <c r="O107" s="15">
        <v>-18</v>
      </c>
      <c r="P107" s="15"/>
      <c r="Q107" s="15">
        <v>-18</v>
      </c>
      <c r="R107" s="15">
        <v>-18</v>
      </c>
      <c r="S107" s="15">
        <v>-18</v>
      </c>
      <c r="T107" s="15">
        <v>-18</v>
      </c>
      <c r="U107" s="15">
        <v>0</v>
      </c>
      <c r="V107" s="15">
        <v>0</v>
      </c>
      <c r="W107" s="15"/>
      <c r="X107" s="15">
        <v>-18</v>
      </c>
      <c r="Y107" s="15">
        <v>-18</v>
      </c>
      <c r="Z107" s="15">
        <v>0</v>
      </c>
      <c r="AA107" s="15"/>
      <c r="AB107" s="15">
        <v>-18</v>
      </c>
      <c r="AC107" s="15">
        <v>-18</v>
      </c>
      <c r="AD107" s="15">
        <v>-18</v>
      </c>
      <c r="AE107" s="15">
        <v>-18</v>
      </c>
      <c r="AF107" s="15">
        <v>-18</v>
      </c>
      <c r="AG107" s="15">
        <v>-18</v>
      </c>
    </row>
    <row r="108" spans="1:33" x14ac:dyDescent="0.25">
      <c r="A108" s="5" t="s">
        <v>0</v>
      </c>
      <c r="B108" s="5" t="s">
        <v>105</v>
      </c>
      <c r="C108" s="10">
        <f>SUM(C12:C107)/4000</f>
        <v>-0.432</v>
      </c>
      <c r="D108" s="10">
        <f t="shared" ref="D108:Y108" si="0">SUM(D12:D107)/4000</f>
        <v>-0.432</v>
      </c>
      <c r="E108" s="10">
        <f t="shared" si="0"/>
        <v>-0.432</v>
      </c>
      <c r="F108" s="10">
        <f t="shared" si="0"/>
        <v>-0.432</v>
      </c>
      <c r="G108" s="10">
        <f t="shared" si="0"/>
        <v>-0.432</v>
      </c>
      <c r="H108" s="10">
        <f t="shared" si="0"/>
        <v>-0.432</v>
      </c>
      <c r="I108" s="10">
        <f t="shared" si="0"/>
        <v>-0.3105</v>
      </c>
      <c r="J108" s="10">
        <f t="shared" si="0"/>
        <v>-0.432</v>
      </c>
      <c r="K108" s="10">
        <f t="shared" si="0"/>
        <v>-0.432</v>
      </c>
      <c r="L108" s="10">
        <f t="shared" si="0"/>
        <v>-0.432</v>
      </c>
      <c r="M108" s="10">
        <f t="shared" si="0"/>
        <v>-0.432</v>
      </c>
      <c r="N108" s="10">
        <f t="shared" si="0"/>
        <v>-0.432</v>
      </c>
      <c r="O108" s="10">
        <f t="shared" si="0"/>
        <v>-0.432</v>
      </c>
      <c r="P108" s="10">
        <f t="shared" si="0"/>
        <v>0</v>
      </c>
      <c r="Q108" s="10">
        <f t="shared" si="0"/>
        <v>-0.432</v>
      </c>
      <c r="R108" s="10">
        <f t="shared" si="0"/>
        <v>-0.432</v>
      </c>
      <c r="S108" s="10">
        <f t="shared" si="0"/>
        <v>-0.432</v>
      </c>
      <c r="T108" s="10">
        <f t="shared" si="0"/>
        <v>-0.432</v>
      </c>
      <c r="U108" s="10">
        <f t="shared" si="0"/>
        <v>-0.29699999999999999</v>
      </c>
      <c r="V108" s="10">
        <f t="shared" si="0"/>
        <v>-1.7999999999999999E-2</v>
      </c>
      <c r="W108" s="10">
        <f t="shared" si="0"/>
        <v>0</v>
      </c>
      <c r="X108" s="10">
        <f t="shared" si="0"/>
        <v>-0.41399999999999998</v>
      </c>
      <c r="Y108" s="10">
        <f t="shared" si="0"/>
        <v>-0.432</v>
      </c>
      <c r="Z108" s="10">
        <f>SUM(Z12:Z107)/4000</f>
        <v>-0.28799999999999998</v>
      </c>
      <c r="AA108" s="10">
        <f t="shared" ref="AA108:AG108" si="1">SUM(AA12:AA107)/4000</f>
        <v>0</v>
      </c>
      <c r="AB108" s="10">
        <f t="shared" si="1"/>
        <v>-5.8500000000000003E-2</v>
      </c>
      <c r="AC108" s="10">
        <f t="shared" si="1"/>
        <v>-0.432</v>
      </c>
      <c r="AD108" s="10">
        <f t="shared" si="1"/>
        <v>-0.432</v>
      </c>
      <c r="AE108" s="10">
        <f t="shared" si="1"/>
        <v>-0.432</v>
      </c>
      <c r="AF108" s="10">
        <f t="shared" si="1"/>
        <v>-0.432</v>
      </c>
      <c r="AG108" s="10">
        <f t="shared" si="1"/>
        <v>-0.432</v>
      </c>
    </row>
    <row r="109" spans="1:33" x14ac:dyDescent="0.25">
      <c r="A109" s="5" t="s">
        <v>0</v>
      </c>
      <c r="B109" s="5" t="s">
        <v>106</v>
      </c>
      <c r="C109" s="10">
        <f>MAX(C12:C107)</f>
        <v>-18</v>
      </c>
      <c r="D109" s="10">
        <f t="shared" ref="D109:Y109" si="2">MAX(D12:D107)</f>
        <v>-18</v>
      </c>
      <c r="E109" s="10">
        <f t="shared" si="2"/>
        <v>-18</v>
      </c>
      <c r="F109" s="10">
        <f t="shared" si="2"/>
        <v>-18</v>
      </c>
      <c r="G109" s="10">
        <f t="shared" si="2"/>
        <v>-18</v>
      </c>
      <c r="H109" s="10">
        <f t="shared" si="2"/>
        <v>-18</v>
      </c>
      <c r="I109" s="10">
        <f t="shared" si="2"/>
        <v>-18</v>
      </c>
      <c r="J109" s="10">
        <f t="shared" si="2"/>
        <v>-18</v>
      </c>
      <c r="K109" s="10">
        <f t="shared" si="2"/>
        <v>-18</v>
      </c>
      <c r="L109" s="10">
        <f t="shared" si="2"/>
        <v>-18</v>
      </c>
      <c r="M109" s="10">
        <f t="shared" si="2"/>
        <v>-18</v>
      </c>
      <c r="N109" s="10">
        <f t="shared" si="2"/>
        <v>-18</v>
      </c>
      <c r="O109" s="10">
        <f t="shared" si="2"/>
        <v>-18</v>
      </c>
      <c r="P109" s="10">
        <f t="shared" si="2"/>
        <v>0</v>
      </c>
      <c r="Q109" s="10">
        <f t="shared" si="2"/>
        <v>-18</v>
      </c>
      <c r="R109" s="10">
        <f t="shared" si="2"/>
        <v>-18</v>
      </c>
      <c r="S109" s="10">
        <f t="shared" si="2"/>
        <v>-18</v>
      </c>
      <c r="T109" s="10">
        <f t="shared" si="2"/>
        <v>-18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-18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-18</v>
      </c>
      <c r="AD109" s="10">
        <f t="shared" si="3"/>
        <v>-18</v>
      </c>
      <c r="AE109" s="10">
        <f t="shared" si="3"/>
        <v>-18</v>
      </c>
      <c r="AF109" s="10">
        <f t="shared" si="3"/>
        <v>-18</v>
      </c>
      <c r="AG109" s="10">
        <f t="shared" si="3"/>
        <v>-18</v>
      </c>
    </row>
    <row r="110" spans="1:33" x14ac:dyDescent="0.25">
      <c r="A110" s="5" t="s">
        <v>0</v>
      </c>
      <c r="B110" s="5" t="s">
        <v>107</v>
      </c>
      <c r="C110" s="10">
        <f>MIN(C12:C107)</f>
        <v>-18</v>
      </c>
      <c r="D110" s="10">
        <f t="shared" ref="D110:Y110" si="4">MIN(D12:D107)</f>
        <v>-18</v>
      </c>
      <c r="E110" s="10">
        <f t="shared" si="4"/>
        <v>-18</v>
      </c>
      <c r="F110" s="10">
        <f t="shared" si="4"/>
        <v>-18</v>
      </c>
      <c r="G110" s="10">
        <f t="shared" si="4"/>
        <v>-18</v>
      </c>
      <c r="H110" s="10">
        <f t="shared" si="4"/>
        <v>-18</v>
      </c>
      <c r="I110" s="10">
        <f t="shared" si="4"/>
        <v>-18</v>
      </c>
      <c r="J110" s="10">
        <f t="shared" si="4"/>
        <v>-18</v>
      </c>
      <c r="K110" s="10">
        <f t="shared" si="4"/>
        <v>-18</v>
      </c>
      <c r="L110" s="10">
        <f t="shared" si="4"/>
        <v>-18</v>
      </c>
      <c r="M110" s="10">
        <f t="shared" si="4"/>
        <v>-18</v>
      </c>
      <c r="N110" s="10">
        <f t="shared" si="4"/>
        <v>-18</v>
      </c>
      <c r="O110" s="10">
        <f t="shared" si="4"/>
        <v>-18</v>
      </c>
      <c r="P110" s="10">
        <f t="shared" si="4"/>
        <v>0</v>
      </c>
      <c r="Q110" s="10">
        <f t="shared" si="4"/>
        <v>-18</v>
      </c>
      <c r="R110" s="10">
        <f t="shared" si="4"/>
        <v>-18</v>
      </c>
      <c r="S110" s="10">
        <f t="shared" si="4"/>
        <v>-18</v>
      </c>
      <c r="T110" s="10">
        <f t="shared" si="4"/>
        <v>-18</v>
      </c>
      <c r="U110" s="10">
        <f t="shared" si="4"/>
        <v>-18</v>
      </c>
      <c r="V110" s="10">
        <f t="shared" si="4"/>
        <v>-18</v>
      </c>
      <c r="W110" s="10">
        <f t="shared" si="4"/>
        <v>0</v>
      </c>
      <c r="X110" s="10">
        <f t="shared" si="4"/>
        <v>-18</v>
      </c>
      <c r="Y110" s="10">
        <f t="shared" si="4"/>
        <v>-18</v>
      </c>
      <c r="Z110" s="10">
        <f>MIN(Z12:Z107)</f>
        <v>-18</v>
      </c>
      <c r="AA110" s="10">
        <f t="shared" ref="AA110:AG110" si="5">MIN(AA12:AA107)</f>
        <v>0</v>
      </c>
      <c r="AB110" s="10">
        <f t="shared" si="5"/>
        <v>-18</v>
      </c>
      <c r="AC110" s="10">
        <f t="shared" si="5"/>
        <v>-18</v>
      </c>
      <c r="AD110" s="10">
        <f t="shared" si="5"/>
        <v>-18</v>
      </c>
      <c r="AE110" s="10">
        <f t="shared" si="5"/>
        <v>-18</v>
      </c>
      <c r="AF110" s="10">
        <f t="shared" si="5"/>
        <v>-18</v>
      </c>
      <c r="AG110" s="10">
        <f t="shared" si="5"/>
        <v>-18</v>
      </c>
    </row>
    <row r="111" spans="1:33" x14ac:dyDescent="0.25">
      <c r="A111" s="5" t="s">
        <v>0</v>
      </c>
      <c r="B111" s="5" t="s">
        <v>108</v>
      </c>
      <c r="C111" s="10">
        <f>AVERAGE(C12:C107)</f>
        <v>-18</v>
      </c>
      <c r="D111" s="10">
        <f t="shared" ref="D111:Y111" si="6">AVERAGE(D12:D107)</f>
        <v>-18</v>
      </c>
      <c r="E111" s="10">
        <f t="shared" si="6"/>
        <v>-18</v>
      </c>
      <c r="F111" s="10">
        <f t="shared" si="6"/>
        <v>-18</v>
      </c>
      <c r="G111" s="10">
        <f t="shared" si="6"/>
        <v>-18</v>
      </c>
      <c r="H111" s="10">
        <f t="shared" si="6"/>
        <v>-18</v>
      </c>
      <c r="I111" s="10">
        <f t="shared" si="6"/>
        <v>-18</v>
      </c>
      <c r="J111" s="10">
        <f t="shared" si="6"/>
        <v>-18</v>
      </c>
      <c r="K111" s="10">
        <f t="shared" si="6"/>
        <v>-18</v>
      </c>
      <c r="L111" s="10">
        <f t="shared" si="6"/>
        <v>-18</v>
      </c>
      <c r="M111" s="10">
        <f t="shared" si="6"/>
        <v>-18</v>
      </c>
      <c r="N111" s="10">
        <f t="shared" si="6"/>
        <v>-18</v>
      </c>
      <c r="O111" s="10">
        <f t="shared" si="6"/>
        <v>-18</v>
      </c>
      <c r="P111" s="10" t="e">
        <f t="shared" si="6"/>
        <v>#DIV/0!</v>
      </c>
      <c r="Q111" s="10">
        <f t="shared" si="6"/>
        <v>-18</v>
      </c>
      <c r="R111" s="10">
        <f t="shared" si="6"/>
        <v>-18</v>
      </c>
      <c r="S111" s="10">
        <f t="shared" si="6"/>
        <v>-18</v>
      </c>
      <c r="T111" s="10">
        <f t="shared" si="6"/>
        <v>-18</v>
      </c>
      <c r="U111" s="10">
        <f t="shared" si="6"/>
        <v>-12.375</v>
      </c>
      <c r="V111" s="10">
        <f t="shared" si="6"/>
        <v>-0.75</v>
      </c>
      <c r="W111" s="10" t="e">
        <f t="shared" si="6"/>
        <v>#DIV/0!</v>
      </c>
      <c r="X111" s="10">
        <f t="shared" si="6"/>
        <v>-17.25</v>
      </c>
      <c r="Y111" s="10">
        <f t="shared" si="6"/>
        <v>-18</v>
      </c>
      <c r="Z111" s="10">
        <f>AVERAGE(Z12:Z107)</f>
        <v>-12</v>
      </c>
      <c r="AA111" s="10" t="e">
        <f t="shared" ref="AA111:AG111" si="7">AVERAGE(AA12:AA107)</f>
        <v>#DIV/0!</v>
      </c>
      <c r="AB111" s="10">
        <f t="shared" si="7"/>
        <v>-2.4375</v>
      </c>
      <c r="AC111" s="10">
        <f t="shared" si="7"/>
        <v>-18</v>
      </c>
      <c r="AD111" s="10">
        <f t="shared" si="7"/>
        <v>-18</v>
      </c>
      <c r="AE111" s="10">
        <f t="shared" si="7"/>
        <v>-18</v>
      </c>
      <c r="AF111" s="10">
        <f t="shared" si="7"/>
        <v>-18</v>
      </c>
      <c r="AG111" s="10">
        <f t="shared" si="7"/>
        <v>-18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topLeftCell="E1"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145</v>
      </c>
      <c r="B1" s="7"/>
    </row>
    <row r="2" spans="1:33" x14ac:dyDescent="0.25">
      <c r="A2" s="7" t="s">
        <v>109</v>
      </c>
      <c r="B2" s="7"/>
      <c r="C2" s="14">
        <f>SUM(C12:AG107)/4000</f>
        <v>-0.1095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71"/>
      <c r="B4" s="7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>
        <v>0</v>
      </c>
      <c r="M12" s="15"/>
      <c r="N12" s="15"/>
      <c r="O12" s="15">
        <v>0</v>
      </c>
      <c r="P12" s="15"/>
      <c r="Q12" s="15"/>
      <c r="R12" s="15"/>
      <c r="S12" s="15"/>
      <c r="T12" s="15"/>
      <c r="U12" s="15">
        <v>0</v>
      </c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v>0</v>
      </c>
      <c r="M13" s="15"/>
      <c r="N13" s="15"/>
      <c r="O13" s="15">
        <v>0</v>
      </c>
      <c r="P13" s="15"/>
      <c r="Q13" s="15"/>
      <c r="R13" s="15"/>
      <c r="S13" s="15"/>
      <c r="T13" s="15"/>
      <c r="U13" s="15">
        <v>0</v>
      </c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>
        <v>0</v>
      </c>
      <c r="M14" s="15"/>
      <c r="N14" s="15"/>
      <c r="O14" s="15">
        <v>0</v>
      </c>
      <c r="P14" s="15"/>
      <c r="Q14" s="15"/>
      <c r="R14" s="15"/>
      <c r="S14" s="15"/>
      <c r="T14" s="15"/>
      <c r="U14" s="15">
        <v>0</v>
      </c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>
        <v>0</v>
      </c>
      <c r="M15" s="15"/>
      <c r="N15" s="15"/>
      <c r="O15" s="15">
        <v>0</v>
      </c>
      <c r="P15" s="15"/>
      <c r="Q15" s="15"/>
      <c r="R15" s="15"/>
      <c r="S15" s="15"/>
      <c r="T15" s="15"/>
      <c r="U15" s="15">
        <v>0</v>
      </c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>
        <v>0</v>
      </c>
      <c r="M16" s="15"/>
      <c r="N16" s="15"/>
      <c r="O16" s="15">
        <v>0</v>
      </c>
      <c r="P16" s="15"/>
      <c r="Q16" s="15"/>
      <c r="R16" s="15"/>
      <c r="S16" s="15"/>
      <c r="T16" s="15"/>
      <c r="U16" s="15">
        <v>0</v>
      </c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>
        <v>0</v>
      </c>
      <c r="M17" s="15"/>
      <c r="N17" s="15"/>
      <c r="O17" s="15">
        <v>0</v>
      </c>
      <c r="P17" s="15"/>
      <c r="Q17" s="15"/>
      <c r="R17" s="15"/>
      <c r="S17" s="15"/>
      <c r="T17" s="15"/>
      <c r="U17" s="15">
        <v>0</v>
      </c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>
        <v>0</v>
      </c>
      <c r="M18" s="15"/>
      <c r="N18" s="15"/>
      <c r="O18" s="15">
        <v>0</v>
      </c>
      <c r="P18" s="15"/>
      <c r="Q18" s="15"/>
      <c r="R18" s="15"/>
      <c r="S18" s="15"/>
      <c r="T18" s="15"/>
      <c r="U18" s="15">
        <v>0</v>
      </c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>
        <v>0</v>
      </c>
      <c r="M19" s="15"/>
      <c r="N19" s="15"/>
      <c r="O19" s="15">
        <v>0</v>
      </c>
      <c r="P19" s="15"/>
      <c r="Q19" s="15"/>
      <c r="R19" s="15"/>
      <c r="S19" s="15"/>
      <c r="T19" s="15"/>
      <c r="U19" s="15">
        <v>0</v>
      </c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>
        <v>0</v>
      </c>
      <c r="M20" s="15"/>
      <c r="N20" s="15"/>
      <c r="O20" s="15">
        <v>0</v>
      </c>
      <c r="P20" s="15"/>
      <c r="Q20" s="15"/>
      <c r="R20" s="15"/>
      <c r="S20" s="15"/>
      <c r="T20" s="15"/>
      <c r="U20" s="15">
        <v>0</v>
      </c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>
        <v>0</v>
      </c>
      <c r="M21" s="15"/>
      <c r="N21" s="15"/>
      <c r="O21" s="15">
        <v>0</v>
      </c>
      <c r="P21" s="15"/>
      <c r="Q21" s="15"/>
      <c r="R21" s="15"/>
      <c r="S21" s="15"/>
      <c r="T21" s="15"/>
      <c r="U21" s="15">
        <v>0</v>
      </c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>
        <v>0</v>
      </c>
      <c r="M22" s="15"/>
      <c r="N22" s="15"/>
      <c r="O22" s="15">
        <v>0</v>
      </c>
      <c r="P22" s="15"/>
      <c r="Q22" s="15"/>
      <c r="R22" s="15"/>
      <c r="S22" s="15"/>
      <c r="T22" s="15"/>
      <c r="U22" s="15">
        <v>0</v>
      </c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>
        <v>0</v>
      </c>
      <c r="M23" s="15"/>
      <c r="N23" s="15"/>
      <c r="O23" s="15">
        <v>0</v>
      </c>
      <c r="P23" s="15"/>
      <c r="Q23" s="15"/>
      <c r="R23" s="15"/>
      <c r="S23" s="15"/>
      <c r="T23" s="15"/>
      <c r="U23" s="15">
        <v>0</v>
      </c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>
        <v>0</v>
      </c>
      <c r="M24" s="15"/>
      <c r="N24" s="15"/>
      <c r="O24" s="15">
        <v>0</v>
      </c>
      <c r="P24" s="15"/>
      <c r="Q24" s="15"/>
      <c r="R24" s="15"/>
      <c r="S24" s="15"/>
      <c r="T24" s="15"/>
      <c r="U24" s="15">
        <v>0</v>
      </c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>
        <v>0</v>
      </c>
      <c r="M25" s="15"/>
      <c r="N25" s="15"/>
      <c r="O25" s="15">
        <v>0</v>
      </c>
      <c r="P25" s="15"/>
      <c r="Q25" s="15"/>
      <c r="R25" s="15"/>
      <c r="S25" s="15"/>
      <c r="T25" s="15"/>
      <c r="U25" s="15">
        <v>0</v>
      </c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>
        <v>0</v>
      </c>
      <c r="M26" s="15"/>
      <c r="N26" s="15"/>
      <c r="O26" s="15">
        <v>0</v>
      </c>
      <c r="P26" s="15"/>
      <c r="Q26" s="15"/>
      <c r="R26" s="15"/>
      <c r="S26" s="15"/>
      <c r="T26" s="15"/>
      <c r="U26" s="15">
        <v>0</v>
      </c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>
        <v>0</v>
      </c>
      <c r="M27" s="15"/>
      <c r="N27" s="15"/>
      <c r="O27" s="15">
        <v>0</v>
      </c>
      <c r="P27" s="15"/>
      <c r="Q27" s="15"/>
      <c r="R27" s="15"/>
      <c r="S27" s="15"/>
      <c r="T27" s="15"/>
      <c r="U27" s="15">
        <v>0</v>
      </c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>
        <v>0</v>
      </c>
      <c r="M28" s="15"/>
      <c r="N28" s="15"/>
      <c r="O28" s="15">
        <v>0</v>
      </c>
      <c r="P28" s="15"/>
      <c r="Q28" s="15"/>
      <c r="R28" s="15"/>
      <c r="S28" s="15"/>
      <c r="T28" s="15"/>
      <c r="U28" s="15">
        <v>0</v>
      </c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>
        <v>0</v>
      </c>
      <c r="M29" s="15"/>
      <c r="N29" s="15"/>
      <c r="O29" s="15">
        <v>0</v>
      </c>
      <c r="P29" s="15"/>
      <c r="Q29" s="15"/>
      <c r="R29" s="15"/>
      <c r="S29" s="15"/>
      <c r="T29" s="15"/>
      <c r="U29" s="15">
        <v>0</v>
      </c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>
        <v>0</v>
      </c>
      <c r="M30" s="15"/>
      <c r="N30" s="15"/>
      <c r="O30" s="15">
        <v>0</v>
      </c>
      <c r="P30" s="15"/>
      <c r="Q30" s="15"/>
      <c r="R30" s="15"/>
      <c r="S30" s="15"/>
      <c r="T30" s="15"/>
      <c r="U30" s="15">
        <v>0</v>
      </c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>
        <v>0</v>
      </c>
      <c r="M31" s="15"/>
      <c r="N31" s="15"/>
      <c r="O31" s="15">
        <v>0</v>
      </c>
      <c r="P31" s="15"/>
      <c r="Q31" s="15"/>
      <c r="R31" s="15"/>
      <c r="S31" s="15"/>
      <c r="T31" s="15"/>
      <c r="U31" s="15">
        <v>0</v>
      </c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>
        <v>0</v>
      </c>
      <c r="M32" s="15"/>
      <c r="N32" s="15"/>
      <c r="O32" s="15">
        <v>0</v>
      </c>
      <c r="P32" s="15"/>
      <c r="Q32" s="15"/>
      <c r="R32" s="15"/>
      <c r="S32" s="15"/>
      <c r="T32" s="15"/>
      <c r="U32" s="15">
        <v>0</v>
      </c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>
        <v>0</v>
      </c>
      <c r="M33" s="15"/>
      <c r="N33" s="15"/>
      <c r="O33" s="15">
        <v>0</v>
      </c>
      <c r="P33" s="15"/>
      <c r="Q33" s="15"/>
      <c r="R33" s="15"/>
      <c r="S33" s="15"/>
      <c r="T33" s="15"/>
      <c r="U33" s="15">
        <v>0</v>
      </c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>
        <v>0</v>
      </c>
      <c r="M34" s="15"/>
      <c r="N34" s="15"/>
      <c r="O34" s="15">
        <v>0</v>
      </c>
      <c r="P34" s="15"/>
      <c r="Q34" s="15"/>
      <c r="R34" s="15"/>
      <c r="S34" s="15"/>
      <c r="T34" s="15"/>
      <c r="U34" s="15">
        <v>0</v>
      </c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>
        <v>0</v>
      </c>
      <c r="M35" s="15"/>
      <c r="N35" s="15"/>
      <c r="O35" s="15">
        <v>0</v>
      </c>
      <c r="P35" s="15"/>
      <c r="Q35" s="15"/>
      <c r="R35" s="15"/>
      <c r="S35" s="15"/>
      <c r="T35" s="15"/>
      <c r="U35" s="15">
        <v>0</v>
      </c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>
        <v>0</v>
      </c>
      <c r="M36" s="15"/>
      <c r="N36" s="15"/>
      <c r="O36" s="15">
        <v>0</v>
      </c>
      <c r="P36" s="15"/>
      <c r="Q36" s="15"/>
      <c r="R36" s="15"/>
      <c r="S36" s="15"/>
      <c r="T36" s="15"/>
      <c r="U36" s="15">
        <v>0</v>
      </c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>
        <v>0</v>
      </c>
      <c r="M37" s="15"/>
      <c r="N37" s="15"/>
      <c r="O37" s="15">
        <v>0</v>
      </c>
      <c r="P37" s="15"/>
      <c r="Q37" s="15"/>
      <c r="R37" s="15"/>
      <c r="S37" s="15"/>
      <c r="T37" s="15"/>
      <c r="U37" s="15">
        <v>0</v>
      </c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>
        <v>0</v>
      </c>
      <c r="M38" s="15"/>
      <c r="N38" s="15"/>
      <c r="O38" s="15">
        <v>0</v>
      </c>
      <c r="P38" s="15"/>
      <c r="Q38" s="15"/>
      <c r="R38" s="15"/>
      <c r="S38" s="15"/>
      <c r="T38" s="15"/>
      <c r="U38" s="15">
        <v>0</v>
      </c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>
        <v>0</v>
      </c>
      <c r="M39" s="15"/>
      <c r="N39" s="15"/>
      <c r="O39" s="15">
        <v>0</v>
      </c>
      <c r="P39" s="15"/>
      <c r="Q39" s="15"/>
      <c r="R39" s="15"/>
      <c r="S39" s="15"/>
      <c r="T39" s="15"/>
      <c r="U39" s="15">
        <v>0</v>
      </c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>
        <v>0</v>
      </c>
      <c r="M40" s="15"/>
      <c r="N40" s="15"/>
      <c r="O40" s="15">
        <v>0</v>
      </c>
      <c r="P40" s="15"/>
      <c r="Q40" s="15"/>
      <c r="R40" s="15"/>
      <c r="S40" s="15"/>
      <c r="T40" s="15"/>
      <c r="U40" s="15">
        <v>0</v>
      </c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>
        <v>0</v>
      </c>
      <c r="M41" s="15"/>
      <c r="N41" s="15"/>
      <c r="O41" s="15">
        <v>0</v>
      </c>
      <c r="P41" s="15"/>
      <c r="Q41" s="15"/>
      <c r="R41" s="15"/>
      <c r="S41" s="15"/>
      <c r="T41" s="15"/>
      <c r="U41" s="15">
        <v>0</v>
      </c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>
        <v>0</v>
      </c>
      <c r="M42" s="15"/>
      <c r="N42" s="15"/>
      <c r="O42" s="15">
        <v>0</v>
      </c>
      <c r="P42" s="15"/>
      <c r="Q42" s="15"/>
      <c r="R42" s="15"/>
      <c r="S42" s="15"/>
      <c r="T42" s="15"/>
      <c r="U42" s="15">
        <v>0</v>
      </c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>
        <v>0</v>
      </c>
      <c r="M43" s="15"/>
      <c r="N43" s="15"/>
      <c r="O43" s="15">
        <v>0</v>
      </c>
      <c r="P43" s="15"/>
      <c r="Q43" s="15"/>
      <c r="R43" s="15"/>
      <c r="S43" s="15"/>
      <c r="T43" s="15"/>
      <c r="U43" s="15">
        <v>0</v>
      </c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>
        <v>-5</v>
      </c>
      <c r="M44" s="15"/>
      <c r="N44" s="15"/>
      <c r="O44" s="15">
        <v>0</v>
      </c>
      <c r="P44" s="15"/>
      <c r="Q44" s="15"/>
      <c r="R44" s="15"/>
      <c r="S44" s="15"/>
      <c r="T44" s="15"/>
      <c r="U44" s="15">
        <v>0</v>
      </c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>
        <v>-5</v>
      </c>
      <c r="M45" s="15"/>
      <c r="N45" s="15"/>
      <c r="O45" s="15">
        <v>0</v>
      </c>
      <c r="P45" s="15"/>
      <c r="Q45" s="15"/>
      <c r="R45" s="15"/>
      <c r="S45" s="15"/>
      <c r="T45" s="15"/>
      <c r="U45" s="15">
        <v>0</v>
      </c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>
        <v>-5</v>
      </c>
      <c r="M46" s="15"/>
      <c r="N46" s="15"/>
      <c r="O46" s="15">
        <v>0</v>
      </c>
      <c r="P46" s="15"/>
      <c r="Q46" s="15"/>
      <c r="R46" s="15"/>
      <c r="S46" s="15"/>
      <c r="T46" s="15"/>
      <c r="U46" s="15">
        <v>0</v>
      </c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>
        <v>-5</v>
      </c>
      <c r="M47" s="15"/>
      <c r="N47" s="15"/>
      <c r="O47" s="15">
        <v>0</v>
      </c>
      <c r="P47" s="15"/>
      <c r="Q47" s="15"/>
      <c r="R47" s="15"/>
      <c r="S47" s="15"/>
      <c r="T47" s="15"/>
      <c r="U47" s="15">
        <v>0</v>
      </c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>
        <v>-6</v>
      </c>
      <c r="M48" s="15"/>
      <c r="N48" s="15"/>
      <c r="O48" s="15">
        <v>0</v>
      </c>
      <c r="P48" s="15"/>
      <c r="Q48" s="15"/>
      <c r="R48" s="15"/>
      <c r="S48" s="15"/>
      <c r="T48" s="15"/>
      <c r="U48" s="15">
        <v>-6</v>
      </c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>
        <v>-6</v>
      </c>
      <c r="M49" s="15"/>
      <c r="N49" s="15"/>
      <c r="O49" s="15">
        <v>0</v>
      </c>
      <c r="P49" s="15"/>
      <c r="Q49" s="15"/>
      <c r="R49" s="15"/>
      <c r="S49" s="15"/>
      <c r="T49" s="15"/>
      <c r="U49" s="15">
        <v>-6</v>
      </c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>
        <v>-6</v>
      </c>
      <c r="M50" s="15"/>
      <c r="N50" s="15"/>
      <c r="O50" s="15">
        <v>0</v>
      </c>
      <c r="P50" s="15"/>
      <c r="Q50" s="15"/>
      <c r="R50" s="15"/>
      <c r="S50" s="15"/>
      <c r="T50" s="15"/>
      <c r="U50" s="15">
        <v>-6</v>
      </c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>
        <v>-6</v>
      </c>
      <c r="M51" s="15"/>
      <c r="N51" s="15"/>
      <c r="O51" s="15">
        <v>0</v>
      </c>
      <c r="P51" s="15"/>
      <c r="Q51" s="15"/>
      <c r="R51" s="15"/>
      <c r="S51" s="15"/>
      <c r="T51" s="15"/>
      <c r="U51" s="15">
        <v>-6</v>
      </c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>
        <v>-6</v>
      </c>
      <c r="M52" s="15"/>
      <c r="N52" s="15"/>
      <c r="O52" s="15">
        <v>-6.5</v>
      </c>
      <c r="P52" s="15"/>
      <c r="Q52" s="15"/>
      <c r="R52" s="15"/>
      <c r="S52" s="15"/>
      <c r="T52" s="15"/>
      <c r="U52" s="15">
        <v>-6</v>
      </c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>
        <v>-6</v>
      </c>
      <c r="M53" s="15"/>
      <c r="N53" s="15"/>
      <c r="O53" s="15">
        <v>-6.5</v>
      </c>
      <c r="P53" s="15"/>
      <c r="Q53" s="15"/>
      <c r="R53" s="15"/>
      <c r="S53" s="15"/>
      <c r="T53" s="15"/>
      <c r="U53" s="15">
        <v>-6</v>
      </c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>
        <v>-6</v>
      </c>
      <c r="M54" s="15"/>
      <c r="N54" s="15"/>
      <c r="O54" s="15">
        <v>-6.5</v>
      </c>
      <c r="P54" s="15"/>
      <c r="Q54" s="15"/>
      <c r="R54" s="15"/>
      <c r="S54" s="15"/>
      <c r="T54" s="15"/>
      <c r="U54" s="15">
        <v>-6</v>
      </c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>
        <v>-6</v>
      </c>
      <c r="M55" s="15"/>
      <c r="N55" s="15"/>
      <c r="O55" s="15">
        <v>-6.5</v>
      </c>
      <c r="P55" s="15"/>
      <c r="Q55" s="15"/>
      <c r="R55" s="15"/>
      <c r="S55" s="15"/>
      <c r="T55" s="15"/>
      <c r="U55" s="15">
        <v>-6</v>
      </c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>
        <v>-6</v>
      </c>
      <c r="M56" s="15"/>
      <c r="N56" s="15"/>
      <c r="O56" s="15">
        <v>-6.5</v>
      </c>
      <c r="P56" s="15"/>
      <c r="Q56" s="15"/>
      <c r="R56" s="15"/>
      <c r="S56" s="15"/>
      <c r="T56" s="15"/>
      <c r="U56" s="15">
        <v>-6</v>
      </c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>
        <v>-6</v>
      </c>
      <c r="M57" s="15"/>
      <c r="N57" s="15"/>
      <c r="O57" s="15">
        <v>-6.5</v>
      </c>
      <c r="P57" s="15"/>
      <c r="Q57" s="15"/>
      <c r="R57" s="15"/>
      <c r="S57" s="15"/>
      <c r="T57" s="15"/>
      <c r="U57" s="15">
        <v>-6</v>
      </c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>
        <v>-6</v>
      </c>
      <c r="M58" s="15"/>
      <c r="N58" s="15"/>
      <c r="O58" s="15">
        <v>-6.5</v>
      </c>
      <c r="P58" s="15"/>
      <c r="Q58" s="15"/>
      <c r="R58" s="15"/>
      <c r="S58" s="15"/>
      <c r="T58" s="15"/>
      <c r="U58" s="15">
        <v>-6</v>
      </c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>
        <v>-6</v>
      </c>
      <c r="M59" s="15"/>
      <c r="N59" s="15"/>
      <c r="O59" s="15">
        <v>-6.5</v>
      </c>
      <c r="P59" s="15"/>
      <c r="Q59" s="15"/>
      <c r="R59" s="15"/>
      <c r="S59" s="15"/>
      <c r="T59" s="15"/>
      <c r="U59" s="15">
        <v>-6</v>
      </c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>
        <v>-6</v>
      </c>
      <c r="M60" s="15"/>
      <c r="N60" s="15"/>
      <c r="O60" s="15">
        <v>-6.5</v>
      </c>
      <c r="P60" s="15"/>
      <c r="Q60" s="15"/>
      <c r="R60" s="15"/>
      <c r="S60" s="15"/>
      <c r="T60" s="15"/>
      <c r="U60" s="15">
        <v>-6</v>
      </c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>
        <v>-6</v>
      </c>
      <c r="M61" s="15"/>
      <c r="N61" s="15"/>
      <c r="O61" s="15">
        <v>-6.5</v>
      </c>
      <c r="P61" s="15"/>
      <c r="Q61" s="15"/>
      <c r="R61" s="15"/>
      <c r="S61" s="15"/>
      <c r="T61" s="15"/>
      <c r="U61" s="15">
        <v>-6</v>
      </c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>
        <v>-6</v>
      </c>
      <c r="M62" s="15"/>
      <c r="N62" s="15"/>
      <c r="O62" s="15">
        <v>-6.5</v>
      </c>
      <c r="P62" s="15"/>
      <c r="Q62" s="15"/>
      <c r="R62" s="15"/>
      <c r="S62" s="15"/>
      <c r="T62" s="15"/>
      <c r="U62" s="15">
        <v>-6</v>
      </c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>
        <v>-6</v>
      </c>
      <c r="M63" s="15"/>
      <c r="N63" s="15"/>
      <c r="O63" s="15">
        <v>-6.5</v>
      </c>
      <c r="P63" s="15"/>
      <c r="Q63" s="15"/>
      <c r="R63" s="15"/>
      <c r="S63" s="15"/>
      <c r="T63" s="15"/>
      <c r="U63" s="15">
        <v>-6</v>
      </c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>
        <v>-6</v>
      </c>
      <c r="M64" s="15"/>
      <c r="N64" s="15"/>
      <c r="O64" s="15">
        <v>-6.5</v>
      </c>
      <c r="P64" s="15"/>
      <c r="Q64" s="15"/>
      <c r="R64" s="15"/>
      <c r="S64" s="15"/>
      <c r="T64" s="15"/>
      <c r="U64" s="15">
        <v>-6</v>
      </c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>
        <v>-6</v>
      </c>
      <c r="M65" s="15"/>
      <c r="N65" s="15"/>
      <c r="O65" s="15">
        <v>-6.5</v>
      </c>
      <c r="P65" s="15"/>
      <c r="Q65" s="15"/>
      <c r="R65" s="15"/>
      <c r="S65" s="15"/>
      <c r="T65" s="15"/>
      <c r="U65" s="15">
        <v>-6</v>
      </c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>
        <v>-6</v>
      </c>
      <c r="M66" s="15"/>
      <c r="N66" s="15"/>
      <c r="O66" s="15">
        <v>-6.5</v>
      </c>
      <c r="P66" s="15"/>
      <c r="Q66" s="15"/>
      <c r="R66" s="15"/>
      <c r="S66" s="15"/>
      <c r="T66" s="15"/>
      <c r="U66" s="15">
        <v>-6</v>
      </c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>
        <v>-6</v>
      </c>
      <c r="M67" s="15"/>
      <c r="N67" s="15"/>
      <c r="O67" s="15">
        <v>-6.5</v>
      </c>
      <c r="P67" s="15"/>
      <c r="Q67" s="15"/>
      <c r="R67" s="15"/>
      <c r="S67" s="15"/>
      <c r="T67" s="15"/>
      <c r="U67" s="15">
        <v>-6</v>
      </c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>
        <v>-6</v>
      </c>
      <c r="M68" s="15"/>
      <c r="N68" s="15"/>
      <c r="O68" s="15">
        <v>-6.5</v>
      </c>
      <c r="P68" s="15"/>
      <c r="Q68" s="15"/>
      <c r="R68" s="15"/>
      <c r="S68" s="15"/>
      <c r="T68" s="15"/>
      <c r="U68" s="15">
        <v>-6</v>
      </c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>
        <v>-6</v>
      </c>
      <c r="M69" s="15"/>
      <c r="N69" s="15"/>
      <c r="O69" s="15">
        <v>-6.5</v>
      </c>
      <c r="P69" s="15"/>
      <c r="Q69" s="15"/>
      <c r="R69" s="15"/>
      <c r="S69" s="15"/>
      <c r="T69" s="15"/>
      <c r="U69" s="15">
        <v>-6</v>
      </c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>
        <v>-6</v>
      </c>
      <c r="M70" s="15"/>
      <c r="N70" s="15"/>
      <c r="O70" s="15">
        <v>-6.5</v>
      </c>
      <c r="P70" s="15"/>
      <c r="Q70" s="15"/>
      <c r="R70" s="15"/>
      <c r="S70" s="15"/>
      <c r="T70" s="15"/>
      <c r="U70" s="15">
        <v>-6</v>
      </c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>
        <v>-6</v>
      </c>
      <c r="M71" s="15"/>
      <c r="N71" s="15"/>
      <c r="O71" s="15">
        <v>-6.5</v>
      </c>
      <c r="P71" s="15"/>
      <c r="Q71" s="15"/>
      <c r="R71" s="15"/>
      <c r="S71" s="15"/>
      <c r="T71" s="15"/>
      <c r="U71" s="15">
        <v>-6</v>
      </c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>
        <v>0</v>
      </c>
      <c r="M72" s="15"/>
      <c r="N72" s="15"/>
      <c r="O72" s="15">
        <v>0</v>
      </c>
      <c r="P72" s="15"/>
      <c r="Q72" s="15"/>
      <c r="R72" s="15"/>
      <c r="S72" s="15"/>
      <c r="T72" s="15"/>
      <c r="U72" s="15">
        <v>0</v>
      </c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>
        <v>0</v>
      </c>
      <c r="M73" s="15"/>
      <c r="N73" s="15"/>
      <c r="O73" s="15">
        <v>0</v>
      </c>
      <c r="P73" s="15"/>
      <c r="Q73" s="15"/>
      <c r="R73" s="15"/>
      <c r="S73" s="15"/>
      <c r="T73" s="15"/>
      <c r="U73" s="15">
        <v>0</v>
      </c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>
        <v>0</v>
      </c>
      <c r="M74" s="15"/>
      <c r="N74" s="15"/>
      <c r="O74" s="15">
        <v>0</v>
      </c>
      <c r="P74" s="15"/>
      <c r="Q74" s="15"/>
      <c r="R74" s="15"/>
      <c r="S74" s="15"/>
      <c r="T74" s="15"/>
      <c r="U74" s="15">
        <v>0</v>
      </c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>
        <v>0</v>
      </c>
      <c r="M75" s="15"/>
      <c r="N75" s="15"/>
      <c r="O75" s="15">
        <v>0</v>
      </c>
      <c r="P75" s="15"/>
      <c r="Q75" s="15"/>
      <c r="R75" s="15"/>
      <c r="S75" s="15"/>
      <c r="T75" s="15"/>
      <c r="U75" s="15">
        <v>0</v>
      </c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>
        <v>0</v>
      </c>
      <c r="M76" s="15"/>
      <c r="N76" s="15"/>
      <c r="O76" s="15">
        <v>0</v>
      </c>
      <c r="P76" s="15"/>
      <c r="Q76" s="15"/>
      <c r="R76" s="15"/>
      <c r="S76" s="15"/>
      <c r="T76" s="15"/>
      <c r="U76" s="15">
        <v>0</v>
      </c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>
        <v>0</v>
      </c>
      <c r="M77" s="15"/>
      <c r="N77" s="15"/>
      <c r="O77" s="15">
        <v>0</v>
      </c>
      <c r="P77" s="15"/>
      <c r="Q77" s="15"/>
      <c r="R77" s="15"/>
      <c r="S77" s="15"/>
      <c r="T77" s="15"/>
      <c r="U77" s="15">
        <v>0</v>
      </c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>
        <v>0</v>
      </c>
      <c r="M78" s="15"/>
      <c r="N78" s="15"/>
      <c r="O78" s="15">
        <v>0</v>
      </c>
      <c r="P78" s="15"/>
      <c r="Q78" s="15"/>
      <c r="R78" s="15"/>
      <c r="S78" s="15"/>
      <c r="T78" s="15"/>
      <c r="U78" s="15">
        <v>0</v>
      </c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>
        <v>0</v>
      </c>
      <c r="M79" s="15"/>
      <c r="N79" s="15"/>
      <c r="O79" s="15">
        <v>0</v>
      </c>
      <c r="P79" s="15"/>
      <c r="Q79" s="15"/>
      <c r="R79" s="15"/>
      <c r="S79" s="15"/>
      <c r="T79" s="15"/>
      <c r="U79" s="15">
        <v>0</v>
      </c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>
        <v>0</v>
      </c>
      <c r="M80" s="15"/>
      <c r="N80" s="15"/>
      <c r="O80" s="15">
        <v>0</v>
      </c>
      <c r="P80" s="15"/>
      <c r="Q80" s="15"/>
      <c r="R80" s="15"/>
      <c r="S80" s="15"/>
      <c r="T80" s="15"/>
      <c r="U80" s="15">
        <v>0</v>
      </c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>
        <v>0</v>
      </c>
      <c r="M81" s="15"/>
      <c r="N81" s="15"/>
      <c r="O81" s="15">
        <v>0</v>
      </c>
      <c r="P81" s="15"/>
      <c r="Q81" s="15"/>
      <c r="R81" s="15"/>
      <c r="S81" s="15"/>
      <c r="T81" s="15"/>
      <c r="U81" s="15">
        <v>0</v>
      </c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>
        <v>0</v>
      </c>
      <c r="M82" s="15"/>
      <c r="N82" s="15"/>
      <c r="O82" s="15">
        <v>0</v>
      </c>
      <c r="P82" s="15"/>
      <c r="Q82" s="15"/>
      <c r="R82" s="15"/>
      <c r="S82" s="15"/>
      <c r="T82" s="15"/>
      <c r="U82" s="15">
        <v>0</v>
      </c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>
        <v>0</v>
      </c>
      <c r="M83" s="15"/>
      <c r="N83" s="15"/>
      <c r="O83" s="15">
        <v>0</v>
      </c>
      <c r="P83" s="15"/>
      <c r="Q83" s="15"/>
      <c r="R83" s="15"/>
      <c r="S83" s="15"/>
      <c r="T83" s="15"/>
      <c r="U83" s="15">
        <v>0</v>
      </c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>
        <v>0</v>
      </c>
      <c r="M84" s="15"/>
      <c r="N84" s="15"/>
      <c r="O84" s="15">
        <v>0</v>
      </c>
      <c r="P84" s="15"/>
      <c r="Q84" s="15"/>
      <c r="R84" s="15"/>
      <c r="S84" s="15"/>
      <c r="T84" s="15"/>
      <c r="U84" s="15">
        <v>0</v>
      </c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>
        <v>0</v>
      </c>
      <c r="M85" s="15"/>
      <c r="N85" s="15"/>
      <c r="O85" s="15">
        <v>0</v>
      </c>
      <c r="P85" s="15"/>
      <c r="Q85" s="15"/>
      <c r="R85" s="15"/>
      <c r="S85" s="15"/>
      <c r="T85" s="15"/>
      <c r="U85" s="15">
        <v>0</v>
      </c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>
        <v>0</v>
      </c>
      <c r="M86" s="15"/>
      <c r="N86" s="15"/>
      <c r="O86" s="15">
        <v>0</v>
      </c>
      <c r="P86" s="15"/>
      <c r="Q86" s="15"/>
      <c r="R86" s="15"/>
      <c r="S86" s="15"/>
      <c r="T86" s="15"/>
      <c r="U86" s="15">
        <v>0</v>
      </c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>
        <v>0</v>
      </c>
      <c r="M87" s="15"/>
      <c r="N87" s="15"/>
      <c r="O87" s="15">
        <v>0</v>
      </c>
      <c r="P87" s="15"/>
      <c r="Q87" s="15"/>
      <c r="R87" s="15"/>
      <c r="S87" s="15"/>
      <c r="T87" s="15"/>
      <c r="U87" s="15">
        <v>0</v>
      </c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>
        <v>0</v>
      </c>
      <c r="M88" s="15"/>
      <c r="N88" s="15"/>
      <c r="O88" s="15">
        <v>0</v>
      </c>
      <c r="P88" s="15"/>
      <c r="Q88" s="15"/>
      <c r="R88" s="15"/>
      <c r="S88" s="15"/>
      <c r="T88" s="15"/>
      <c r="U88" s="15">
        <v>0</v>
      </c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>
        <v>0</v>
      </c>
      <c r="M89" s="15"/>
      <c r="N89" s="15"/>
      <c r="O89" s="15">
        <v>0</v>
      </c>
      <c r="P89" s="15"/>
      <c r="Q89" s="15"/>
      <c r="R89" s="15"/>
      <c r="S89" s="15"/>
      <c r="T89" s="15"/>
      <c r="U89" s="15">
        <v>0</v>
      </c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>
        <v>0</v>
      </c>
      <c r="M90" s="15"/>
      <c r="N90" s="15"/>
      <c r="O90" s="15">
        <v>0</v>
      </c>
      <c r="P90" s="15"/>
      <c r="Q90" s="15"/>
      <c r="R90" s="15"/>
      <c r="S90" s="15"/>
      <c r="T90" s="15"/>
      <c r="U90" s="15">
        <v>0</v>
      </c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>
        <v>0</v>
      </c>
      <c r="M91" s="15"/>
      <c r="N91" s="15"/>
      <c r="O91" s="15">
        <v>0</v>
      </c>
      <c r="P91" s="15"/>
      <c r="Q91" s="15"/>
      <c r="R91" s="15"/>
      <c r="S91" s="15"/>
      <c r="T91" s="15"/>
      <c r="U91" s="15">
        <v>0</v>
      </c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>
        <v>0</v>
      </c>
      <c r="M92" s="15"/>
      <c r="N92" s="15"/>
      <c r="O92" s="15">
        <v>0</v>
      </c>
      <c r="P92" s="15"/>
      <c r="Q92" s="15"/>
      <c r="R92" s="15"/>
      <c r="S92" s="15"/>
      <c r="T92" s="15"/>
      <c r="U92" s="15">
        <v>0</v>
      </c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>
        <v>0</v>
      </c>
      <c r="M93" s="15"/>
      <c r="N93" s="15"/>
      <c r="O93" s="15">
        <v>0</v>
      </c>
      <c r="P93" s="15"/>
      <c r="Q93" s="15"/>
      <c r="R93" s="15"/>
      <c r="S93" s="15"/>
      <c r="T93" s="15"/>
      <c r="U93" s="15">
        <v>0</v>
      </c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>
        <v>0</v>
      </c>
      <c r="M94" s="15"/>
      <c r="N94" s="15"/>
      <c r="O94" s="15">
        <v>0</v>
      </c>
      <c r="P94" s="15"/>
      <c r="Q94" s="15"/>
      <c r="R94" s="15"/>
      <c r="S94" s="15"/>
      <c r="T94" s="15"/>
      <c r="U94" s="15">
        <v>0</v>
      </c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>
        <v>0</v>
      </c>
      <c r="M95" s="15"/>
      <c r="N95" s="15"/>
      <c r="O95" s="15">
        <v>0</v>
      </c>
      <c r="P95" s="15"/>
      <c r="Q95" s="15"/>
      <c r="R95" s="15"/>
      <c r="S95" s="15"/>
      <c r="T95" s="15"/>
      <c r="U95" s="15">
        <v>0</v>
      </c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>
        <v>0</v>
      </c>
      <c r="M96" s="15"/>
      <c r="N96" s="15"/>
      <c r="O96" s="15">
        <v>0</v>
      </c>
      <c r="P96" s="15"/>
      <c r="Q96" s="15"/>
      <c r="R96" s="15"/>
      <c r="S96" s="15"/>
      <c r="T96" s="15"/>
      <c r="U96" s="15">
        <v>0</v>
      </c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>
        <v>0</v>
      </c>
      <c r="M97" s="15"/>
      <c r="N97" s="15"/>
      <c r="O97" s="15">
        <v>0</v>
      </c>
      <c r="P97" s="15"/>
      <c r="Q97" s="15"/>
      <c r="R97" s="15"/>
      <c r="S97" s="15"/>
      <c r="T97" s="15"/>
      <c r="U97" s="15">
        <v>0</v>
      </c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>
        <v>0</v>
      </c>
      <c r="M98" s="15"/>
      <c r="N98" s="15"/>
      <c r="O98" s="15">
        <v>0</v>
      </c>
      <c r="P98" s="15"/>
      <c r="Q98" s="15"/>
      <c r="R98" s="15"/>
      <c r="S98" s="15"/>
      <c r="T98" s="15"/>
      <c r="U98" s="15">
        <v>0</v>
      </c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>
        <v>0</v>
      </c>
      <c r="M99" s="15"/>
      <c r="N99" s="15"/>
      <c r="O99" s="15">
        <v>0</v>
      </c>
      <c r="P99" s="15"/>
      <c r="Q99" s="15"/>
      <c r="R99" s="15"/>
      <c r="S99" s="15"/>
      <c r="T99" s="15"/>
      <c r="U99" s="15">
        <v>0</v>
      </c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>
        <v>0</v>
      </c>
      <c r="M100" s="15"/>
      <c r="N100" s="15"/>
      <c r="O100" s="15">
        <v>0</v>
      </c>
      <c r="P100" s="15"/>
      <c r="Q100" s="15"/>
      <c r="R100" s="15"/>
      <c r="S100" s="15"/>
      <c r="T100" s="15"/>
      <c r="U100" s="15">
        <v>0</v>
      </c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>
        <v>0</v>
      </c>
      <c r="M101" s="15"/>
      <c r="N101" s="15"/>
      <c r="O101" s="15">
        <v>0</v>
      </c>
      <c r="P101" s="15"/>
      <c r="Q101" s="15"/>
      <c r="R101" s="15"/>
      <c r="S101" s="15"/>
      <c r="T101" s="15"/>
      <c r="U101" s="15">
        <v>0</v>
      </c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>
        <v>0</v>
      </c>
      <c r="M102" s="15"/>
      <c r="N102" s="15"/>
      <c r="O102" s="15">
        <v>0</v>
      </c>
      <c r="P102" s="15"/>
      <c r="Q102" s="15"/>
      <c r="R102" s="15"/>
      <c r="S102" s="15"/>
      <c r="T102" s="15"/>
      <c r="U102" s="15">
        <v>0</v>
      </c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>
        <v>0</v>
      </c>
      <c r="M103" s="15"/>
      <c r="N103" s="15"/>
      <c r="O103" s="15">
        <v>0</v>
      </c>
      <c r="P103" s="15"/>
      <c r="Q103" s="15"/>
      <c r="R103" s="15"/>
      <c r="S103" s="15"/>
      <c r="T103" s="15"/>
      <c r="U103" s="15">
        <v>0</v>
      </c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>
        <v>0</v>
      </c>
      <c r="M104" s="15"/>
      <c r="N104" s="15"/>
      <c r="O104" s="15">
        <v>0</v>
      </c>
      <c r="P104" s="15"/>
      <c r="Q104" s="15"/>
      <c r="R104" s="15"/>
      <c r="S104" s="15"/>
      <c r="T104" s="15"/>
      <c r="U104" s="15">
        <v>0</v>
      </c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>
        <v>0</v>
      </c>
      <c r="M105" s="15"/>
      <c r="N105" s="15"/>
      <c r="O105" s="15">
        <v>0</v>
      </c>
      <c r="P105" s="15"/>
      <c r="Q105" s="15"/>
      <c r="R105" s="15"/>
      <c r="S105" s="15"/>
      <c r="T105" s="15"/>
      <c r="U105" s="15">
        <v>0</v>
      </c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>
        <v>0</v>
      </c>
      <c r="M106" s="15"/>
      <c r="N106" s="15"/>
      <c r="O106" s="15">
        <v>0</v>
      </c>
      <c r="P106" s="15"/>
      <c r="Q106" s="15"/>
      <c r="R106" s="15"/>
      <c r="S106" s="15"/>
      <c r="T106" s="15"/>
      <c r="U106" s="15">
        <v>0</v>
      </c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>
        <v>0</v>
      </c>
      <c r="M107" s="15"/>
      <c r="N107" s="15"/>
      <c r="O107" s="15">
        <v>0</v>
      </c>
      <c r="P107" s="15"/>
      <c r="Q107" s="15"/>
      <c r="R107" s="15"/>
      <c r="S107" s="15"/>
      <c r="T107" s="15"/>
      <c r="U107" s="15">
        <v>0</v>
      </c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-4.1000000000000002E-2</v>
      </c>
      <c r="M108" s="10">
        <f t="shared" si="0"/>
        <v>0</v>
      </c>
      <c r="N108" s="10">
        <f t="shared" si="0"/>
        <v>0</v>
      </c>
      <c r="O108" s="10">
        <f t="shared" si="0"/>
        <v>-3.2500000000000001E-2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-3.5999999999999997E-2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-6</v>
      </c>
      <c r="M110" s="10">
        <f t="shared" si="4"/>
        <v>0</v>
      </c>
      <c r="N110" s="10">
        <f t="shared" si="4"/>
        <v>0</v>
      </c>
      <c r="O110" s="10">
        <f t="shared" si="4"/>
        <v>-6.5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-6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>
        <f t="shared" si="6"/>
        <v>-1.7083333333333333</v>
      </c>
      <c r="M111" s="10" t="e">
        <f t="shared" si="6"/>
        <v>#DIV/0!</v>
      </c>
      <c r="N111" s="10" t="e">
        <f t="shared" si="6"/>
        <v>#DIV/0!</v>
      </c>
      <c r="O111" s="10">
        <f t="shared" si="6"/>
        <v>-1.3541666666666667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>
        <f t="shared" si="6"/>
        <v>-1.5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topLeftCell="A91" zoomScale="90" zoomScaleNormal="90" workbookViewId="0">
      <selection activeCell="H120" sqref="H120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145</v>
      </c>
      <c r="B1" s="7"/>
    </row>
    <row r="2" spans="1:33" x14ac:dyDescent="0.25">
      <c r="A2" s="7" t="s">
        <v>109</v>
      </c>
      <c r="B2" s="7"/>
      <c r="C2" s="14">
        <f>SUM(C12:AG107)/4000</f>
        <v>-1.68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62"/>
      <c r="B4" s="63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0</v>
      </c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>
        <v>0</v>
      </c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>
        <v>0</v>
      </c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5">
        <v>0</v>
      </c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0</v>
      </c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>
        <v>-16</v>
      </c>
      <c r="N88" s="15">
        <v>-16</v>
      </c>
      <c r="O88" s="15">
        <v>-16</v>
      </c>
      <c r="P88" s="15">
        <v>-16</v>
      </c>
      <c r="Q88" s="15">
        <v>-16</v>
      </c>
      <c r="R88" s="15">
        <v>-16</v>
      </c>
      <c r="S88" s="15">
        <v>-16</v>
      </c>
      <c r="T88" s="15">
        <v>-16</v>
      </c>
      <c r="U88" s="15">
        <v>-16</v>
      </c>
      <c r="V88" s="15">
        <v>-16</v>
      </c>
      <c r="W88" s="15">
        <v>-16</v>
      </c>
      <c r="X88" s="15">
        <v>-16</v>
      </c>
      <c r="Y88" s="15">
        <v>-16</v>
      </c>
      <c r="Z88" s="15">
        <v>-16</v>
      </c>
      <c r="AA88" s="15">
        <v>-16</v>
      </c>
      <c r="AB88" s="15">
        <v>-16</v>
      </c>
      <c r="AC88" s="15">
        <v>-16</v>
      </c>
      <c r="AD88" s="15">
        <v>-16</v>
      </c>
      <c r="AE88" s="15">
        <v>-16</v>
      </c>
      <c r="AF88" s="15">
        <v>-16</v>
      </c>
      <c r="AG88" s="15">
        <v>-16</v>
      </c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>
        <v>-16</v>
      </c>
      <c r="N89" s="15">
        <v>-16</v>
      </c>
      <c r="O89" s="15">
        <v>-16</v>
      </c>
      <c r="P89" s="15">
        <v>-16</v>
      </c>
      <c r="Q89" s="15">
        <v>-16</v>
      </c>
      <c r="R89" s="15">
        <v>-16</v>
      </c>
      <c r="S89" s="15">
        <v>-16</v>
      </c>
      <c r="T89" s="15">
        <v>-16</v>
      </c>
      <c r="U89" s="15">
        <v>-16</v>
      </c>
      <c r="V89" s="15">
        <v>-16</v>
      </c>
      <c r="W89" s="15">
        <v>-16</v>
      </c>
      <c r="X89" s="15">
        <v>-16</v>
      </c>
      <c r="Y89" s="15">
        <v>-16</v>
      </c>
      <c r="Z89" s="15">
        <v>-16</v>
      </c>
      <c r="AA89" s="15">
        <v>-16</v>
      </c>
      <c r="AB89" s="15">
        <v>-16</v>
      </c>
      <c r="AC89" s="15">
        <v>-16</v>
      </c>
      <c r="AD89" s="15">
        <v>-16</v>
      </c>
      <c r="AE89" s="15">
        <v>-16</v>
      </c>
      <c r="AF89" s="15">
        <v>-16</v>
      </c>
      <c r="AG89" s="15">
        <v>-16</v>
      </c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>
        <v>-16</v>
      </c>
      <c r="N90" s="15">
        <v>-16</v>
      </c>
      <c r="O90" s="15">
        <v>-16</v>
      </c>
      <c r="P90" s="15">
        <v>-16</v>
      </c>
      <c r="Q90" s="15">
        <v>-16</v>
      </c>
      <c r="R90" s="15">
        <v>-16</v>
      </c>
      <c r="S90" s="15">
        <v>-16</v>
      </c>
      <c r="T90" s="15">
        <v>-16</v>
      </c>
      <c r="U90" s="15">
        <v>-16</v>
      </c>
      <c r="V90" s="15">
        <v>-16</v>
      </c>
      <c r="W90" s="15">
        <v>-16</v>
      </c>
      <c r="X90" s="15">
        <v>-16</v>
      </c>
      <c r="Y90" s="15">
        <v>-16</v>
      </c>
      <c r="Z90" s="15">
        <v>-16</v>
      </c>
      <c r="AA90" s="15">
        <v>-16</v>
      </c>
      <c r="AB90" s="15">
        <v>-16</v>
      </c>
      <c r="AC90" s="15">
        <v>-16</v>
      </c>
      <c r="AD90" s="15">
        <v>-16</v>
      </c>
      <c r="AE90" s="15">
        <v>-16</v>
      </c>
      <c r="AF90" s="15">
        <v>-16</v>
      </c>
      <c r="AG90" s="15">
        <v>-16</v>
      </c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>
        <v>-16</v>
      </c>
      <c r="N91" s="15">
        <v>-16</v>
      </c>
      <c r="O91" s="15">
        <v>-16</v>
      </c>
      <c r="P91" s="15">
        <v>-16</v>
      </c>
      <c r="Q91" s="15">
        <v>-16</v>
      </c>
      <c r="R91" s="15">
        <v>-16</v>
      </c>
      <c r="S91" s="15">
        <v>-16</v>
      </c>
      <c r="T91" s="15">
        <v>-16</v>
      </c>
      <c r="U91" s="15">
        <v>-16</v>
      </c>
      <c r="V91" s="15">
        <v>-16</v>
      </c>
      <c r="W91" s="15">
        <v>-16</v>
      </c>
      <c r="X91" s="15">
        <v>-16</v>
      </c>
      <c r="Y91" s="15">
        <v>-16</v>
      </c>
      <c r="Z91" s="15">
        <v>-16</v>
      </c>
      <c r="AA91" s="15">
        <v>-16</v>
      </c>
      <c r="AB91" s="15">
        <v>-16</v>
      </c>
      <c r="AC91" s="15">
        <v>-16</v>
      </c>
      <c r="AD91" s="15">
        <v>-16</v>
      </c>
      <c r="AE91" s="15">
        <v>-16</v>
      </c>
      <c r="AF91" s="15">
        <v>-16</v>
      </c>
      <c r="AG91" s="15">
        <v>-16</v>
      </c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>
        <v>-16</v>
      </c>
      <c r="N92" s="15">
        <v>-16</v>
      </c>
      <c r="O92" s="15">
        <v>-16</v>
      </c>
      <c r="P92" s="15">
        <v>-16</v>
      </c>
      <c r="Q92" s="15">
        <v>-16</v>
      </c>
      <c r="R92" s="15">
        <v>-16</v>
      </c>
      <c r="S92" s="15">
        <v>-16</v>
      </c>
      <c r="T92" s="15">
        <v>-16</v>
      </c>
      <c r="U92" s="15">
        <v>-16</v>
      </c>
      <c r="V92" s="15">
        <v>-16</v>
      </c>
      <c r="W92" s="15">
        <v>-16</v>
      </c>
      <c r="X92" s="15">
        <v>-16</v>
      </c>
      <c r="Y92" s="15">
        <v>-16</v>
      </c>
      <c r="Z92" s="15">
        <v>-16</v>
      </c>
      <c r="AA92" s="15">
        <v>-16</v>
      </c>
      <c r="AB92" s="15">
        <v>-16</v>
      </c>
      <c r="AC92" s="15">
        <v>-16</v>
      </c>
      <c r="AD92" s="15">
        <v>-16</v>
      </c>
      <c r="AE92" s="15">
        <v>-16</v>
      </c>
      <c r="AF92" s="15">
        <v>-16</v>
      </c>
      <c r="AG92" s="15">
        <v>-16</v>
      </c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>
        <v>-16</v>
      </c>
      <c r="N93" s="15">
        <v>-16</v>
      </c>
      <c r="O93" s="15">
        <v>-16</v>
      </c>
      <c r="P93" s="15">
        <v>-16</v>
      </c>
      <c r="Q93" s="15">
        <v>-16</v>
      </c>
      <c r="R93" s="15">
        <v>-16</v>
      </c>
      <c r="S93" s="15">
        <v>-16</v>
      </c>
      <c r="T93" s="15">
        <v>-16</v>
      </c>
      <c r="U93" s="15">
        <v>-16</v>
      </c>
      <c r="V93" s="15">
        <v>-16</v>
      </c>
      <c r="W93" s="15">
        <v>-16</v>
      </c>
      <c r="X93" s="15">
        <v>-16</v>
      </c>
      <c r="Y93" s="15">
        <v>-16</v>
      </c>
      <c r="Z93" s="15">
        <v>-16</v>
      </c>
      <c r="AA93" s="15">
        <v>-16</v>
      </c>
      <c r="AB93" s="15">
        <v>-16</v>
      </c>
      <c r="AC93" s="15">
        <v>-16</v>
      </c>
      <c r="AD93" s="15">
        <v>-16</v>
      </c>
      <c r="AE93" s="15">
        <v>-16</v>
      </c>
      <c r="AF93" s="15">
        <v>-16</v>
      </c>
      <c r="AG93" s="15">
        <v>-16</v>
      </c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>
        <v>-16</v>
      </c>
      <c r="N94" s="15">
        <v>-16</v>
      </c>
      <c r="O94" s="15">
        <v>-16</v>
      </c>
      <c r="P94" s="15">
        <v>-16</v>
      </c>
      <c r="Q94" s="15">
        <v>-16</v>
      </c>
      <c r="R94" s="15">
        <v>-16</v>
      </c>
      <c r="S94" s="15">
        <v>-16</v>
      </c>
      <c r="T94" s="15">
        <v>-16</v>
      </c>
      <c r="U94" s="15">
        <v>-16</v>
      </c>
      <c r="V94" s="15">
        <v>-16</v>
      </c>
      <c r="W94" s="15">
        <v>-16</v>
      </c>
      <c r="X94" s="15">
        <v>-16</v>
      </c>
      <c r="Y94" s="15">
        <v>-16</v>
      </c>
      <c r="Z94" s="15">
        <v>-16</v>
      </c>
      <c r="AA94" s="15">
        <v>-16</v>
      </c>
      <c r="AB94" s="15">
        <v>-16</v>
      </c>
      <c r="AC94" s="15">
        <v>-16</v>
      </c>
      <c r="AD94" s="15">
        <v>-16</v>
      </c>
      <c r="AE94" s="15">
        <v>-16</v>
      </c>
      <c r="AF94" s="15">
        <v>-16</v>
      </c>
      <c r="AG94" s="15">
        <v>-16</v>
      </c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>
        <v>-16</v>
      </c>
      <c r="N95" s="15">
        <v>-16</v>
      </c>
      <c r="O95" s="15">
        <v>-16</v>
      </c>
      <c r="P95" s="15">
        <v>-16</v>
      </c>
      <c r="Q95" s="15">
        <v>-16</v>
      </c>
      <c r="R95" s="15">
        <v>-16</v>
      </c>
      <c r="S95" s="15">
        <v>-16</v>
      </c>
      <c r="T95" s="15">
        <v>-16</v>
      </c>
      <c r="U95" s="15">
        <v>-16</v>
      </c>
      <c r="V95" s="15">
        <v>-16</v>
      </c>
      <c r="W95" s="15">
        <v>-16</v>
      </c>
      <c r="X95" s="15">
        <v>-16</v>
      </c>
      <c r="Y95" s="15">
        <v>-16</v>
      </c>
      <c r="Z95" s="15">
        <v>-16</v>
      </c>
      <c r="AA95" s="15">
        <v>-16</v>
      </c>
      <c r="AB95" s="15">
        <v>-16</v>
      </c>
      <c r="AC95" s="15">
        <v>-16</v>
      </c>
      <c r="AD95" s="15">
        <v>-16</v>
      </c>
      <c r="AE95" s="15">
        <v>-16</v>
      </c>
      <c r="AF95" s="15">
        <v>-16</v>
      </c>
      <c r="AG95" s="15">
        <v>-16</v>
      </c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>
        <v>-16</v>
      </c>
      <c r="N96" s="15">
        <v>-16</v>
      </c>
      <c r="O96" s="15">
        <v>-16</v>
      </c>
      <c r="P96" s="15">
        <v>-16</v>
      </c>
      <c r="Q96" s="15">
        <v>-16</v>
      </c>
      <c r="R96" s="15">
        <v>-16</v>
      </c>
      <c r="S96" s="15">
        <v>-16</v>
      </c>
      <c r="T96" s="15">
        <v>-16</v>
      </c>
      <c r="U96" s="15">
        <v>-16</v>
      </c>
      <c r="V96" s="15">
        <v>-16</v>
      </c>
      <c r="W96" s="15">
        <v>-16</v>
      </c>
      <c r="X96" s="15">
        <v>-16</v>
      </c>
      <c r="Y96" s="15">
        <v>-16</v>
      </c>
      <c r="Z96" s="15">
        <v>-16</v>
      </c>
      <c r="AA96" s="15">
        <v>-16</v>
      </c>
      <c r="AB96" s="15">
        <v>-16</v>
      </c>
      <c r="AC96" s="15">
        <v>-16</v>
      </c>
      <c r="AD96" s="15">
        <v>-16</v>
      </c>
      <c r="AE96" s="15">
        <v>-16</v>
      </c>
      <c r="AF96" s="15">
        <v>-16</v>
      </c>
      <c r="AG96" s="15">
        <v>-16</v>
      </c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>
        <v>-16</v>
      </c>
      <c r="N97" s="15">
        <v>-16</v>
      </c>
      <c r="O97" s="15">
        <v>-16</v>
      </c>
      <c r="P97" s="15">
        <v>-16</v>
      </c>
      <c r="Q97" s="15">
        <v>-16</v>
      </c>
      <c r="R97" s="15">
        <v>-16</v>
      </c>
      <c r="S97" s="15">
        <v>-16</v>
      </c>
      <c r="T97" s="15">
        <v>-16</v>
      </c>
      <c r="U97" s="15">
        <v>-16</v>
      </c>
      <c r="V97" s="15">
        <v>-16</v>
      </c>
      <c r="W97" s="15">
        <v>-16</v>
      </c>
      <c r="X97" s="15">
        <v>-16</v>
      </c>
      <c r="Y97" s="15">
        <v>-16</v>
      </c>
      <c r="Z97" s="15">
        <v>-16</v>
      </c>
      <c r="AA97" s="15">
        <v>-16</v>
      </c>
      <c r="AB97" s="15">
        <v>-16</v>
      </c>
      <c r="AC97" s="15">
        <v>-16</v>
      </c>
      <c r="AD97" s="15">
        <v>-16</v>
      </c>
      <c r="AE97" s="15">
        <v>-16</v>
      </c>
      <c r="AF97" s="15">
        <v>-16</v>
      </c>
      <c r="AG97" s="15">
        <v>-16</v>
      </c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>
        <v>-16</v>
      </c>
      <c r="N98" s="15">
        <v>-16</v>
      </c>
      <c r="O98" s="15">
        <v>-16</v>
      </c>
      <c r="P98" s="15">
        <v>-16</v>
      </c>
      <c r="Q98" s="15">
        <v>-16</v>
      </c>
      <c r="R98" s="15">
        <v>-16</v>
      </c>
      <c r="S98" s="15">
        <v>-16</v>
      </c>
      <c r="T98" s="15">
        <v>-16</v>
      </c>
      <c r="U98" s="15">
        <v>-16</v>
      </c>
      <c r="V98" s="15">
        <v>-16</v>
      </c>
      <c r="W98" s="15">
        <v>-16</v>
      </c>
      <c r="X98" s="15">
        <v>-16</v>
      </c>
      <c r="Y98" s="15">
        <v>-16</v>
      </c>
      <c r="Z98" s="15">
        <v>-16</v>
      </c>
      <c r="AA98" s="15">
        <v>-16</v>
      </c>
      <c r="AB98" s="15">
        <v>-16</v>
      </c>
      <c r="AC98" s="15">
        <v>-16</v>
      </c>
      <c r="AD98" s="15">
        <v>-16</v>
      </c>
      <c r="AE98" s="15">
        <v>-16</v>
      </c>
      <c r="AF98" s="15">
        <v>-16</v>
      </c>
      <c r="AG98" s="15">
        <v>-16</v>
      </c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>
        <v>-16</v>
      </c>
      <c r="N99" s="15">
        <v>-16</v>
      </c>
      <c r="O99" s="15">
        <v>-16</v>
      </c>
      <c r="P99" s="15">
        <v>-16</v>
      </c>
      <c r="Q99" s="15">
        <v>-16</v>
      </c>
      <c r="R99" s="15">
        <v>-16</v>
      </c>
      <c r="S99" s="15">
        <v>-16</v>
      </c>
      <c r="T99" s="15">
        <v>-16</v>
      </c>
      <c r="U99" s="15">
        <v>-16</v>
      </c>
      <c r="V99" s="15">
        <v>-16</v>
      </c>
      <c r="W99" s="15">
        <v>-16</v>
      </c>
      <c r="X99" s="15">
        <v>-16</v>
      </c>
      <c r="Y99" s="15">
        <v>-16</v>
      </c>
      <c r="Z99" s="15">
        <v>-16</v>
      </c>
      <c r="AA99" s="15">
        <v>-16</v>
      </c>
      <c r="AB99" s="15">
        <v>-16</v>
      </c>
      <c r="AC99" s="15">
        <v>-16</v>
      </c>
      <c r="AD99" s="15">
        <v>-16</v>
      </c>
      <c r="AE99" s="15">
        <v>-16</v>
      </c>
      <c r="AF99" s="15">
        <v>-16</v>
      </c>
      <c r="AG99" s="15">
        <v>-16</v>
      </c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>
        <v>-16</v>
      </c>
      <c r="N100" s="15">
        <v>-16</v>
      </c>
      <c r="O100" s="15">
        <v>-16</v>
      </c>
      <c r="P100" s="15">
        <v>-16</v>
      </c>
      <c r="Q100" s="15">
        <v>-16</v>
      </c>
      <c r="R100" s="15">
        <v>-16</v>
      </c>
      <c r="S100" s="15">
        <v>-16</v>
      </c>
      <c r="T100" s="15">
        <v>-16</v>
      </c>
      <c r="U100" s="15">
        <v>-16</v>
      </c>
      <c r="V100" s="15">
        <v>-16</v>
      </c>
      <c r="W100" s="15">
        <v>-16</v>
      </c>
      <c r="X100" s="15">
        <v>-16</v>
      </c>
      <c r="Y100" s="15">
        <v>-16</v>
      </c>
      <c r="Z100" s="15">
        <v>-16</v>
      </c>
      <c r="AA100" s="15">
        <v>-16</v>
      </c>
      <c r="AB100" s="15">
        <v>-16</v>
      </c>
      <c r="AC100" s="15">
        <v>-16</v>
      </c>
      <c r="AD100" s="15">
        <v>-16</v>
      </c>
      <c r="AE100" s="15">
        <v>-16</v>
      </c>
      <c r="AF100" s="15">
        <v>-16</v>
      </c>
      <c r="AG100" s="15">
        <v>-16</v>
      </c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>
        <v>-16</v>
      </c>
      <c r="N101" s="15">
        <v>-16</v>
      </c>
      <c r="O101" s="15">
        <v>-16</v>
      </c>
      <c r="P101" s="15">
        <v>-16</v>
      </c>
      <c r="Q101" s="15">
        <v>-16</v>
      </c>
      <c r="R101" s="15">
        <v>-16</v>
      </c>
      <c r="S101" s="15">
        <v>-16</v>
      </c>
      <c r="T101" s="15">
        <v>-16</v>
      </c>
      <c r="U101" s="15">
        <v>-16</v>
      </c>
      <c r="V101" s="15">
        <v>-16</v>
      </c>
      <c r="W101" s="15">
        <v>-16</v>
      </c>
      <c r="X101" s="15">
        <v>-16</v>
      </c>
      <c r="Y101" s="15">
        <v>-16</v>
      </c>
      <c r="Z101" s="15">
        <v>-16</v>
      </c>
      <c r="AA101" s="15">
        <v>-16</v>
      </c>
      <c r="AB101" s="15">
        <v>-16</v>
      </c>
      <c r="AC101" s="15">
        <v>-16</v>
      </c>
      <c r="AD101" s="15">
        <v>-16</v>
      </c>
      <c r="AE101" s="15">
        <v>-16</v>
      </c>
      <c r="AF101" s="15">
        <v>-16</v>
      </c>
      <c r="AG101" s="15">
        <v>-16</v>
      </c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>
        <v>-16</v>
      </c>
      <c r="N102" s="15">
        <v>-16</v>
      </c>
      <c r="O102" s="15">
        <v>-16</v>
      </c>
      <c r="P102" s="15">
        <v>-16</v>
      </c>
      <c r="Q102" s="15">
        <v>-16</v>
      </c>
      <c r="R102" s="15">
        <v>-16</v>
      </c>
      <c r="S102" s="15">
        <v>-16</v>
      </c>
      <c r="T102" s="15">
        <v>-16</v>
      </c>
      <c r="U102" s="15">
        <v>-16</v>
      </c>
      <c r="V102" s="15">
        <v>-16</v>
      </c>
      <c r="W102" s="15">
        <v>-16</v>
      </c>
      <c r="X102" s="15">
        <v>-16</v>
      </c>
      <c r="Y102" s="15">
        <v>-16</v>
      </c>
      <c r="Z102" s="15">
        <v>-16</v>
      </c>
      <c r="AA102" s="15">
        <v>-16</v>
      </c>
      <c r="AB102" s="15">
        <v>-16</v>
      </c>
      <c r="AC102" s="15">
        <v>-16</v>
      </c>
      <c r="AD102" s="15">
        <v>-16</v>
      </c>
      <c r="AE102" s="15">
        <v>-16</v>
      </c>
      <c r="AF102" s="15">
        <v>-16</v>
      </c>
      <c r="AG102" s="15">
        <v>-16</v>
      </c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>
        <v>-16</v>
      </c>
      <c r="N103" s="15">
        <v>-16</v>
      </c>
      <c r="O103" s="15">
        <v>-16</v>
      </c>
      <c r="P103" s="15">
        <v>-16</v>
      </c>
      <c r="Q103" s="15">
        <v>-16</v>
      </c>
      <c r="R103" s="15">
        <v>-16</v>
      </c>
      <c r="S103" s="15">
        <v>-16</v>
      </c>
      <c r="T103" s="15">
        <v>-16</v>
      </c>
      <c r="U103" s="15">
        <v>-16</v>
      </c>
      <c r="V103" s="15">
        <v>-16</v>
      </c>
      <c r="W103" s="15">
        <v>-16</v>
      </c>
      <c r="X103" s="15">
        <v>-16</v>
      </c>
      <c r="Y103" s="15">
        <v>-16</v>
      </c>
      <c r="Z103" s="15">
        <v>-16</v>
      </c>
      <c r="AA103" s="15">
        <v>-16</v>
      </c>
      <c r="AB103" s="15">
        <v>-16</v>
      </c>
      <c r="AC103" s="15">
        <v>-16</v>
      </c>
      <c r="AD103" s="15">
        <v>-16</v>
      </c>
      <c r="AE103" s="15">
        <v>-16</v>
      </c>
      <c r="AF103" s="15">
        <v>-16</v>
      </c>
      <c r="AG103" s="15">
        <v>-16</v>
      </c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>
        <v>-16</v>
      </c>
      <c r="N104" s="15">
        <v>-16</v>
      </c>
      <c r="O104" s="15">
        <v>-16</v>
      </c>
      <c r="P104" s="15">
        <v>-16</v>
      </c>
      <c r="Q104" s="15">
        <v>-16</v>
      </c>
      <c r="R104" s="15">
        <v>-16</v>
      </c>
      <c r="S104" s="15">
        <v>-16</v>
      </c>
      <c r="T104" s="15">
        <v>-16</v>
      </c>
      <c r="U104" s="15">
        <v>-16</v>
      </c>
      <c r="V104" s="15">
        <v>-16</v>
      </c>
      <c r="W104" s="15">
        <v>-16</v>
      </c>
      <c r="X104" s="15">
        <v>-16</v>
      </c>
      <c r="Y104" s="15">
        <v>-16</v>
      </c>
      <c r="Z104" s="15">
        <v>-16</v>
      </c>
      <c r="AA104" s="15">
        <v>-16</v>
      </c>
      <c r="AB104" s="15">
        <v>-16</v>
      </c>
      <c r="AC104" s="15">
        <v>-16</v>
      </c>
      <c r="AD104" s="15">
        <v>-16</v>
      </c>
      <c r="AE104" s="15">
        <v>-16</v>
      </c>
      <c r="AF104" s="15">
        <v>-16</v>
      </c>
      <c r="AG104" s="15">
        <v>-16</v>
      </c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>
        <v>-16</v>
      </c>
      <c r="N105" s="15">
        <v>-16</v>
      </c>
      <c r="O105" s="15">
        <v>-16</v>
      </c>
      <c r="P105" s="15">
        <v>-16</v>
      </c>
      <c r="Q105" s="15">
        <v>-16</v>
      </c>
      <c r="R105" s="15">
        <v>-16</v>
      </c>
      <c r="S105" s="15">
        <v>-16</v>
      </c>
      <c r="T105" s="15">
        <v>-16</v>
      </c>
      <c r="U105" s="15">
        <v>-16</v>
      </c>
      <c r="V105" s="15">
        <v>-16</v>
      </c>
      <c r="W105" s="15">
        <v>-16</v>
      </c>
      <c r="X105" s="15">
        <v>-16</v>
      </c>
      <c r="Y105" s="15">
        <v>-16</v>
      </c>
      <c r="Z105" s="15">
        <v>-16</v>
      </c>
      <c r="AA105" s="15">
        <v>-16</v>
      </c>
      <c r="AB105" s="15">
        <v>-16</v>
      </c>
      <c r="AC105" s="15">
        <v>-16</v>
      </c>
      <c r="AD105" s="15">
        <v>-16</v>
      </c>
      <c r="AE105" s="15">
        <v>-16</v>
      </c>
      <c r="AF105" s="15">
        <v>-16</v>
      </c>
      <c r="AG105" s="15">
        <v>-16</v>
      </c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>
        <v>-16</v>
      </c>
      <c r="N106" s="15">
        <v>-16</v>
      </c>
      <c r="O106" s="15">
        <v>-16</v>
      </c>
      <c r="P106" s="15">
        <v>-16</v>
      </c>
      <c r="Q106" s="15">
        <v>-16</v>
      </c>
      <c r="R106" s="15">
        <v>-16</v>
      </c>
      <c r="S106" s="15">
        <v>-16</v>
      </c>
      <c r="T106" s="15">
        <v>-16</v>
      </c>
      <c r="U106" s="15">
        <v>-16</v>
      </c>
      <c r="V106" s="15">
        <v>-16</v>
      </c>
      <c r="W106" s="15">
        <v>-16</v>
      </c>
      <c r="X106" s="15">
        <v>-16</v>
      </c>
      <c r="Y106" s="15">
        <v>-16</v>
      </c>
      <c r="Z106" s="15">
        <v>-16</v>
      </c>
      <c r="AA106" s="15">
        <v>-16</v>
      </c>
      <c r="AB106" s="15">
        <v>-16</v>
      </c>
      <c r="AC106" s="15">
        <v>-16</v>
      </c>
      <c r="AD106" s="15">
        <v>-16</v>
      </c>
      <c r="AE106" s="15">
        <v>-16</v>
      </c>
      <c r="AF106" s="15">
        <v>-16</v>
      </c>
      <c r="AG106" s="15">
        <v>-16</v>
      </c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>
        <v>-16</v>
      </c>
      <c r="N107" s="15">
        <v>-16</v>
      </c>
      <c r="O107" s="15">
        <v>-16</v>
      </c>
      <c r="P107" s="15">
        <v>-16</v>
      </c>
      <c r="Q107" s="15">
        <v>-16</v>
      </c>
      <c r="R107" s="15">
        <v>-16</v>
      </c>
      <c r="S107" s="15">
        <v>-16</v>
      </c>
      <c r="T107" s="15">
        <v>-16</v>
      </c>
      <c r="U107" s="15">
        <v>-16</v>
      </c>
      <c r="V107" s="15">
        <v>-16</v>
      </c>
      <c r="W107" s="15">
        <v>-16</v>
      </c>
      <c r="X107" s="15">
        <v>-16</v>
      </c>
      <c r="Y107" s="15">
        <v>-16</v>
      </c>
      <c r="Z107" s="15">
        <v>-16</v>
      </c>
      <c r="AA107" s="15">
        <v>-16</v>
      </c>
      <c r="AB107" s="15">
        <v>-16</v>
      </c>
      <c r="AC107" s="15">
        <v>-16</v>
      </c>
      <c r="AD107" s="15">
        <v>-16</v>
      </c>
      <c r="AE107" s="15">
        <v>-16</v>
      </c>
      <c r="AF107" s="15">
        <v>-16</v>
      </c>
      <c r="AG107" s="15">
        <v>-16</v>
      </c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-0.08</v>
      </c>
      <c r="N108" s="10">
        <f t="shared" si="0"/>
        <v>-0.08</v>
      </c>
      <c r="O108" s="10">
        <f t="shared" si="0"/>
        <v>-0.08</v>
      </c>
      <c r="P108" s="10">
        <f t="shared" si="0"/>
        <v>-0.08</v>
      </c>
      <c r="Q108" s="10">
        <f t="shared" si="0"/>
        <v>-0.08</v>
      </c>
      <c r="R108" s="10">
        <f t="shared" si="0"/>
        <v>-0.08</v>
      </c>
      <c r="S108" s="10">
        <f t="shared" si="0"/>
        <v>-0.08</v>
      </c>
      <c r="T108" s="10">
        <f t="shared" si="0"/>
        <v>-0.08</v>
      </c>
      <c r="U108" s="10">
        <f t="shared" si="0"/>
        <v>-0.08</v>
      </c>
      <c r="V108" s="10">
        <f t="shared" si="0"/>
        <v>-0.08</v>
      </c>
      <c r="W108" s="10">
        <f t="shared" si="0"/>
        <v>-0.08</v>
      </c>
      <c r="X108" s="10">
        <f t="shared" si="0"/>
        <v>-0.08</v>
      </c>
      <c r="Y108" s="10">
        <f t="shared" si="0"/>
        <v>-0.08</v>
      </c>
      <c r="Z108" s="10">
        <f>SUM(Z12:Z107)/4000</f>
        <v>-0.08</v>
      </c>
      <c r="AA108" s="10">
        <f t="shared" ref="AA108:AG108" si="1">SUM(AA12:AA107)/4000</f>
        <v>-0.08</v>
      </c>
      <c r="AB108" s="10">
        <f t="shared" si="1"/>
        <v>-0.08</v>
      </c>
      <c r="AC108" s="10">
        <f t="shared" si="1"/>
        <v>-0.08</v>
      </c>
      <c r="AD108" s="10">
        <f t="shared" si="1"/>
        <v>-0.08</v>
      </c>
      <c r="AE108" s="10">
        <f t="shared" si="1"/>
        <v>-0.08</v>
      </c>
      <c r="AF108" s="10">
        <f t="shared" si="1"/>
        <v>-0.08</v>
      </c>
      <c r="AG108" s="10">
        <f t="shared" si="1"/>
        <v>-0.08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-16</v>
      </c>
      <c r="N110" s="10">
        <f t="shared" si="4"/>
        <v>-16</v>
      </c>
      <c r="O110" s="10">
        <f t="shared" si="4"/>
        <v>-16</v>
      </c>
      <c r="P110" s="10">
        <f t="shared" si="4"/>
        <v>-16</v>
      </c>
      <c r="Q110" s="10">
        <f t="shared" si="4"/>
        <v>-16</v>
      </c>
      <c r="R110" s="10">
        <f t="shared" si="4"/>
        <v>-16</v>
      </c>
      <c r="S110" s="10">
        <f t="shared" si="4"/>
        <v>-16</v>
      </c>
      <c r="T110" s="10">
        <f t="shared" si="4"/>
        <v>-16</v>
      </c>
      <c r="U110" s="10">
        <f t="shared" si="4"/>
        <v>-16</v>
      </c>
      <c r="V110" s="10">
        <f t="shared" si="4"/>
        <v>-16</v>
      </c>
      <c r="W110" s="10">
        <f t="shared" si="4"/>
        <v>-16</v>
      </c>
      <c r="X110" s="10">
        <f t="shared" si="4"/>
        <v>-16</v>
      </c>
      <c r="Y110" s="10">
        <f t="shared" si="4"/>
        <v>-16</v>
      </c>
      <c r="Z110" s="10">
        <f>MIN(Z12:Z107)</f>
        <v>-16</v>
      </c>
      <c r="AA110" s="10">
        <f t="shared" ref="AA110:AG110" si="5">MIN(AA12:AA107)</f>
        <v>-16</v>
      </c>
      <c r="AB110" s="10">
        <f t="shared" si="5"/>
        <v>-16</v>
      </c>
      <c r="AC110" s="10">
        <f t="shared" si="5"/>
        <v>-16</v>
      </c>
      <c r="AD110" s="10">
        <f t="shared" si="5"/>
        <v>-16</v>
      </c>
      <c r="AE110" s="10">
        <f t="shared" si="5"/>
        <v>-16</v>
      </c>
      <c r="AF110" s="10">
        <f t="shared" si="5"/>
        <v>-16</v>
      </c>
      <c r="AG110" s="10">
        <f t="shared" si="5"/>
        <v>-16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>
        <f t="shared" si="6"/>
        <v>-3.3333333333333335</v>
      </c>
      <c r="N111" s="10">
        <f t="shared" si="6"/>
        <v>-3.3333333333333335</v>
      </c>
      <c r="O111" s="10">
        <f t="shared" si="6"/>
        <v>-3.3333333333333335</v>
      </c>
      <c r="P111" s="10">
        <f t="shared" si="6"/>
        <v>-3.3333333333333335</v>
      </c>
      <c r="Q111" s="10">
        <f t="shared" si="6"/>
        <v>-3.3333333333333335</v>
      </c>
      <c r="R111" s="10">
        <f t="shared" si="6"/>
        <v>-3.3333333333333335</v>
      </c>
      <c r="S111" s="10">
        <f t="shared" si="6"/>
        <v>-3.3333333333333335</v>
      </c>
      <c r="T111" s="10">
        <f t="shared" si="6"/>
        <v>-3.3333333333333335</v>
      </c>
      <c r="U111" s="10">
        <f t="shared" si="6"/>
        <v>-3.3333333333333335</v>
      </c>
      <c r="V111" s="10">
        <f t="shared" si="6"/>
        <v>-3.3333333333333335</v>
      </c>
      <c r="W111" s="10">
        <f t="shared" si="6"/>
        <v>-3.3333333333333335</v>
      </c>
      <c r="X111" s="10">
        <f t="shared" si="6"/>
        <v>-3.3333333333333335</v>
      </c>
      <c r="Y111" s="10">
        <f t="shared" si="6"/>
        <v>-3.3333333333333335</v>
      </c>
      <c r="Z111" s="10">
        <f>AVERAGE(Z12:Z107)</f>
        <v>-3.3333333333333335</v>
      </c>
      <c r="AA111" s="10">
        <f t="shared" ref="AA111:AG111" si="7">AVERAGE(AA12:AA107)</f>
        <v>-3.3333333333333335</v>
      </c>
      <c r="AB111" s="10">
        <f t="shared" si="7"/>
        <v>-3.3333333333333335</v>
      </c>
      <c r="AC111" s="10">
        <f t="shared" si="7"/>
        <v>-3.3333333333333335</v>
      </c>
      <c r="AD111" s="10">
        <f t="shared" si="7"/>
        <v>-3.3333333333333335</v>
      </c>
      <c r="AE111" s="10">
        <f t="shared" si="7"/>
        <v>-3.3333333333333335</v>
      </c>
      <c r="AF111" s="10">
        <f t="shared" si="7"/>
        <v>-3.3333333333333335</v>
      </c>
      <c r="AG111" s="10">
        <f t="shared" si="7"/>
        <v>-3.3333333333333335</v>
      </c>
    </row>
  </sheetData>
  <mergeCells count="1">
    <mergeCell ref="A3:B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1" zoomScale="90" zoomScaleNormal="90" workbookViewId="0">
      <selection activeCell="X25" sqref="X25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143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132</v>
      </c>
      <c r="B1" s="7"/>
    </row>
    <row r="2" spans="1:33" x14ac:dyDescent="0.25">
      <c r="A2" s="7" t="s">
        <v>109</v>
      </c>
      <c r="B2" s="7"/>
      <c r="C2" s="14">
        <f>SUM(C12:AG107)/4000</f>
        <v>-11.5695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44"/>
      <c r="B4" s="45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>
        <v>-16</v>
      </c>
      <c r="M12" s="15">
        <v>-21.25</v>
      </c>
      <c r="N12" s="15">
        <v>-21.25</v>
      </c>
      <c r="O12" s="15">
        <v>-21.25</v>
      </c>
      <c r="P12" s="15">
        <v>-21.5</v>
      </c>
      <c r="Q12" s="15">
        <v>-21.5</v>
      </c>
      <c r="R12" s="15">
        <v>-21.5</v>
      </c>
      <c r="S12" s="15">
        <v>-21.5</v>
      </c>
      <c r="T12" s="15">
        <v>-21.5</v>
      </c>
      <c r="U12" s="15">
        <v>-21.5</v>
      </c>
      <c r="V12" s="15">
        <v>-21.5</v>
      </c>
      <c r="W12" s="15">
        <v>-21.5</v>
      </c>
      <c r="X12" s="15">
        <v>-21.5</v>
      </c>
      <c r="Y12" s="15">
        <v>-21.5</v>
      </c>
      <c r="Z12" s="15">
        <v>-21.5</v>
      </c>
      <c r="AA12" s="15">
        <v>-21.5</v>
      </c>
      <c r="AB12" s="15">
        <v>-21.5</v>
      </c>
      <c r="AC12" s="15">
        <v>-21.5</v>
      </c>
      <c r="AD12" s="15">
        <v>-21.5</v>
      </c>
      <c r="AE12" s="15">
        <v>-21.5</v>
      </c>
      <c r="AF12" s="15">
        <v>-21.5</v>
      </c>
      <c r="AG12" s="15">
        <v>-21.5</v>
      </c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v>-16</v>
      </c>
      <c r="M13" s="15">
        <v>-21.25</v>
      </c>
      <c r="N13" s="15">
        <v>-21.25</v>
      </c>
      <c r="O13" s="15">
        <v>-21.25</v>
      </c>
      <c r="P13" s="15">
        <v>-21.5</v>
      </c>
      <c r="Q13" s="15">
        <v>-21.5</v>
      </c>
      <c r="R13" s="15">
        <v>-21.5</v>
      </c>
      <c r="S13" s="15">
        <v>-21.5</v>
      </c>
      <c r="T13" s="15">
        <v>-21.5</v>
      </c>
      <c r="U13" s="15">
        <v>-21.5</v>
      </c>
      <c r="V13" s="15">
        <v>-21.5</v>
      </c>
      <c r="W13" s="15">
        <v>-21.5</v>
      </c>
      <c r="X13" s="15">
        <v>-21.5</v>
      </c>
      <c r="Y13" s="15">
        <v>-21.5</v>
      </c>
      <c r="Z13" s="15">
        <v>-21.5</v>
      </c>
      <c r="AA13" s="15">
        <v>-21.5</v>
      </c>
      <c r="AB13" s="15">
        <v>-21.5</v>
      </c>
      <c r="AC13" s="15">
        <v>-21.5</v>
      </c>
      <c r="AD13" s="15">
        <v>-21.5</v>
      </c>
      <c r="AE13" s="15">
        <v>-21.5</v>
      </c>
      <c r="AF13" s="15">
        <v>-21.5</v>
      </c>
      <c r="AG13" s="15">
        <v>-21.5</v>
      </c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>
        <v>-16</v>
      </c>
      <c r="M14" s="15">
        <v>-21.25</v>
      </c>
      <c r="N14" s="15">
        <v>-21.25</v>
      </c>
      <c r="O14" s="15">
        <v>-21.25</v>
      </c>
      <c r="P14" s="15">
        <v>-21.5</v>
      </c>
      <c r="Q14" s="15">
        <v>-21.5</v>
      </c>
      <c r="R14" s="15">
        <v>-21.5</v>
      </c>
      <c r="S14" s="15">
        <v>-21.5</v>
      </c>
      <c r="T14" s="15">
        <v>-21.5</v>
      </c>
      <c r="U14" s="15">
        <v>-21.5</v>
      </c>
      <c r="V14" s="15">
        <v>-21.5</v>
      </c>
      <c r="W14" s="15">
        <v>-21.5</v>
      </c>
      <c r="X14" s="15">
        <v>-21.5</v>
      </c>
      <c r="Y14" s="15">
        <v>-21.5</v>
      </c>
      <c r="Z14" s="15">
        <v>-21.5</v>
      </c>
      <c r="AA14" s="15">
        <v>-21.5</v>
      </c>
      <c r="AB14" s="15">
        <v>-21.5</v>
      </c>
      <c r="AC14" s="15">
        <v>-21.5</v>
      </c>
      <c r="AD14" s="15">
        <v>-21.5</v>
      </c>
      <c r="AE14" s="15">
        <v>-21.5</v>
      </c>
      <c r="AF14" s="15">
        <v>-21.5</v>
      </c>
      <c r="AG14" s="15">
        <v>-21.5</v>
      </c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>
        <v>-16</v>
      </c>
      <c r="M15" s="15">
        <v>-21.25</v>
      </c>
      <c r="N15" s="15">
        <v>-21.25</v>
      </c>
      <c r="O15" s="15">
        <v>-21.25</v>
      </c>
      <c r="P15" s="15">
        <v>-21.5</v>
      </c>
      <c r="Q15" s="15">
        <v>-21.5</v>
      </c>
      <c r="R15" s="15">
        <v>-21.5</v>
      </c>
      <c r="S15" s="15">
        <v>-21.5</v>
      </c>
      <c r="T15" s="15">
        <v>-21.5</v>
      </c>
      <c r="U15" s="15">
        <v>-21.5</v>
      </c>
      <c r="V15" s="15">
        <v>-21.5</v>
      </c>
      <c r="W15" s="15">
        <v>-21.5</v>
      </c>
      <c r="X15" s="15">
        <v>-21.5</v>
      </c>
      <c r="Y15" s="15">
        <v>-21.5</v>
      </c>
      <c r="Z15" s="15">
        <v>-21.5</v>
      </c>
      <c r="AA15" s="15">
        <v>-21.5</v>
      </c>
      <c r="AB15" s="15">
        <v>-21.5</v>
      </c>
      <c r="AC15" s="15">
        <v>-21.5</v>
      </c>
      <c r="AD15" s="15">
        <v>-21.5</v>
      </c>
      <c r="AE15" s="15">
        <v>-21.5</v>
      </c>
      <c r="AF15" s="15">
        <v>-21.5</v>
      </c>
      <c r="AG15" s="15">
        <v>-21.5</v>
      </c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>
        <v>-16</v>
      </c>
      <c r="M16" s="15">
        <v>-21.25</v>
      </c>
      <c r="N16" s="15">
        <v>-21.25</v>
      </c>
      <c r="O16" s="15">
        <v>-21.25</v>
      </c>
      <c r="P16" s="15">
        <v>-21.5</v>
      </c>
      <c r="Q16" s="15">
        <v>-21.5</v>
      </c>
      <c r="R16" s="15">
        <v>-21.5</v>
      </c>
      <c r="S16" s="15">
        <v>-21.5</v>
      </c>
      <c r="T16" s="15">
        <v>-21.5</v>
      </c>
      <c r="U16" s="15">
        <v>-21.5</v>
      </c>
      <c r="V16" s="15">
        <v>-21.5</v>
      </c>
      <c r="W16" s="15">
        <v>-21.5</v>
      </c>
      <c r="X16" s="15">
        <v>-21.5</v>
      </c>
      <c r="Y16" s="15">
        <v>-21.5</v>
      </c>
      <c r="Z16" s="15">
        <v>-21.5</v>
      </c>
      <c r="AA16" s="15">
        <v>-21.5</v>
      </c>
      <c r="AB16" s="15">
        <v>-21.5</v>
      </c>
      <c r="AC16" s="15">
        <v>-21.5</v>
      </c>
      <c r="AD16" s="15">
        <v>-21.5</v>
      </c>
      <c r="AE16" s="15">
        <v>-21.5</v>
      </c>
      <c r="AF16" s="15">
        <v>-21.5</v>
      </c>
      <c r="AG16" s="15">
        <v>-21.5</v>
      </c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>
        <v>-16</v>
      </c>
      <c r="M17" s="15">
        <v>-21.25</v>
      </c>
      <c r="N17" s="15">
        <v>-21.25</v>
      </c>
      <c r="O17" s="15">
        <v>-21.25</v>
      </c>
      <c r="P17" s="15">
        <v>-21.5</v>
      </c>
      <c r="Q17" s="15">
        <v>-21.5</v>
      </c>
      <c r="R17" s="15">
        <v>-21.5</v>
      </c>
      <c r="S17" s="15">
        <v>-21.5</v>
      </c>
      <c r="T17" s="15">
        <v>-21.5</v>
      </c>
      <c r="U17" s="15">
        <v>-21.5</v>
      </c>
      <c r="V17" s="15">
        <v>-21.5</v>
      </c>
      <c r="W17" s="15">
        <v>-21.5</v>
      </c>
      <c r="X17" s="15">
        <v>-21.5</v>
      </c>
      <c r="Y17" s="15">
        <v>-21.5</v>
      </c>
      <c r="Z17" s="15">
        <v>-21.5</v>
      </c>
      <c r="AA17" s="15">
        <v>-21.5</v>
      </c>
      <c r="AB17" s="15">
        <v>-21.5</v>
      </c>
      <c r="AC17" s="15">
        <v>-21.5</v>
      </c>
      <c r="AD17" s="15">
        <v>-21.5</v>
      </c>
      <c r="AE17" s="15">
        <v>-21.5</v>
      </c>
      <c r="AF17" s="15">
        <v>-21.5</v>
      </c>
      <c r="AG17" s="15">
        <v>-21.5</v>
      </c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>
        <v>-16</v>
      </c>
      <c r="M18" s="15">
        <v>-21.25</v>
      </c>
      <c r="N18" s="15">
        <v>-21.25</v>
      </c>
      <c r="O18" s="15">
        <v>-21.25</v>
      </c>
      <c r="P18" s="15">
        <v>-21.5</v>
      </c>
      <c r="Q18" s="15">
        <v>-21.5</v>
      </c>
      <c r="R18" s="15">
        <v>-21.5</v>
      </c>
      <c r="S18" s="15">
        <v>-21.5</v>
      </c>
      <c r="T18" s="15">
        <v>-21.5</v>
      </c>
      <c r="U18" s="15">
        <v>-21.5</v>
      </c>
      <c r="V18" s="15">
        <v>-21.5</v>
      </c>
      <c r="W18" s="15">
        <v>-21.5</v>
      </c>
      <c r="X18" s="15">
        <v>-21.5</v>
      </c>
      <c r="Y18" s="15">
        <v>-21.5</v>
      </c>
      <c r="Z18" s="15">
        <v>-21.5</v>
      </c>
      <c r="AA18" s="15">
        <v>-21.5</v>
      </c>
      <c r="AB18" s="15">
        <v>-21.5</v>
      </c>
      <c r="AC18" s="15">
        <v>-21.5</v>
      </c>
      <c r="AD18" s="15">
        <v>-21.5</v>
      </c>
      <c r="AE18" s="15">
        <v>-21.5</v>
      </c>
      <c r="AF18" s="15">
        <v>-21.5</v>
      </c>
      <c r="AG18" s="15">
        <v>-21.5</v>
      </c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>
        <v>-16</v>
      </c>
      <c r="M19" s="15">
        <v>-21.25</v>
      </c>
      <c r="N19" s="15">
        <v>-21.25</v>
      </c>
      <c r="O19" s="15">
        <v>-21.25</v>
      </c>
      <c r="P19" s="15">
        <v>-21.5</v>
      </c>
      <c r="Q19" s="15">
        <v>-21.5</v>
      </c>
      <c r="R19" s="15">
        <v>-21.5</v>
      </c>
      <c r="S19" s="15">
        <v>-21.5</v>
      </c>
      <c r="T19" s="15">
        <v>-21.5</v>
      </c>
      <c r="U19" s="15">
        <v>-21.5</v>
      </c>
      <c r="V19" s="15">
        <v>-21.5</v>
      </c>
      <c r="W19" s="15">
        <v>-21.5</v>
      </c>
      <c r="X19" s="15">
        <v>-21.5</v>
      </c>
      <c r="Y19" s="15">
        <v>-21.5</v>
      </c>
      <c r="Z19" s="15">
        <v>-21.5</v>
      </c>
      <c r="AA19" s="15">
        <v>-21.5</v>
      </c>
      <c r="AB19" s="15">
        <v>-21.5</v>
      </c>
      <c r="AC19" s="15">
        <v>-21.5</v>
      </c>
      <c r="AD19" s="15">
        <v>-21.5</v>
      </c>
      <c r="AE19" s="15">
        <v>-21.5</v>
      </c>
      <c r="AF19" s="15">
        <v>-21.5</v>
      </c>
      <c r="AG19" s="15">
        <v>-21.5</v>
      </c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>
        <v>-16</v>
      </c>
      <c r="M20" s="15">
        <v>-21.25</v>
      </c>
      <c r="N20" s="15">
        <v>-21.25</v>
      </c>
      <c r="O20" s="15">
        <v>-21.25</v>
      </c>
      <c r="P20" s="15">
        <v>-21.5</v>
      </c>
      <c r="Q20" s="15">
        <v>-21.5</v>
      </c>
      <c r="R20" s="15">
        <v>-21.5</v>
      </c>
      <c r="S20" s="15">
        <v>-21.5</v>
      </c>
      <c r="T20" s="15">
        <v>-21.5</v>
      </c>
      <c r="U20" s="15">
        <v>-21.5</v>
      </c>
      <c r="V20" s="15">
        <v>-21.5</v>
      </c>
      <c r="W20" s="15">
        <v>-21.5</v>
      </c>
      <c r="X20" s="15">
        <v>-21.5</v>
      </c>
      <c r="Y20" s="15">
        <v>-21.5</v>
      </c>
      <c r="Z20" s="15">
        <v>-21.5</v>
      </c>
      <c r="AA20" s="15">
        <v>-21.5</v>
      </c>
      <c r="AB20" s="15">
        <v>-21.5</v>
      </c>
      <c r="AC20" s="15">
        <v>-21.5</v>
      </c>
      <c r="AD20" s="15">
        <v>-21.5</v>
      </c>
      <c r="AE20" s="15">
        <v>-21.5</v>
      </c>
      <c r="AF20" s="15">
        <v>-21.5</v>
      </c>
      <c r="AG20" s="15">
        <v>-21.5</v>
      </c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>
        <v>-16</v>
      </c>
      <c r="M21" s="15">
        <v>-21.25</v>
      </c>
      <c r="N21" s="15">
        <v>-21.25</v>
      </c>
      <c r="O21" s="15">
        <v>-21.25</v>
      </c>
      <c r="P21" s="15">
        <v>-21.5</v>
      </c>
      <c r="Q21" s="15">
        <v>-21.5</v>
      </c>
      <c r="R21" s="15">
        <v>-21.5</v>
      </c>
      <c r="S21" s="15">
        <v>-21.5</v>
      </c>
      <c r="T21" s="15">
        <v>-21.5</v>
      </c>
      <c r="U21" s="15">
        <v>-21.5</v>
      </c>
      <c r="V21" s="15">
        <v>-21.5</v>
      </c>
      <c r="W21" s="15">
        <v>-21.5</v>
      </c>
      <c r="X21" s="15">
        <v>-21.5</v>
      </c>
      <c r="Y21" s="15">
        <v>-21.5</v>
      </c>
      <c r="Z21" s="15">
        <v>-21.5</v>
      </c>
      <c r="AA21" s="15">
        <v>-21.5</v>
      </c>
      <c r="AB21" s="15">
        <v>-21.5</v>
      </c>
      <c r="AC21" s="15">
        <v>-21.5</v>
      </c>
      <c r="AD21" s="15">
        <v>-21.5</v>
      </c>
      <c r="AE21" s="15">
        <v>-21.5</v>
      </c>
      <c r="AF21" s="15">
        <v>-21.5</v>
      </c>
      <c r="AG21" s="15">
        <v>-21.5</v>
      </c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>
        <v>-16</v>
      </c>
      <c r="M22" s="15">
        <v>-21.25</v>
      </c>
      <c r="N22" s="15">
        <v>-21.25</v>
      </c>
      <c r="O22" s="15">
        <v>-21.25</v>
      </c>
      <c r="P22" s="15">
        <v>-21.5</v>
      </c>
      <c r="Q22" s="15">
        <v>-21.5</v>
      </c>
      <c r="R22" s="15">
        <v>-21.5</v>
      </c>
      <c r="S22" s="15">
        <v>-21.5</v>
      </c>
      <c r="T22" s="15">
        <v>-21.5</v>
      </c>
      <c r="U22" s="15">
        <v>-21.5</v>
      </c>
      <c r="V22" s="15">
        <v>-21.5</v>
      </c>
      <c r="W22" s="15">
        <v>-21.5</v>
      </c>
      <c r="X22" s="15">
        <v>-21.5</v>
      </c>
      <c r="Y22" s="15">
        <v>-21.5</v>
      </c>
      <c r="Z22" s="15">
        <v>-21.5</v>
      </c>
      <c r="AA22" s="15">
        <v>-21.5</v>
      </c>
      <c r="AB22" s="15">
        <v>-21.5</v>
      </c>
      <c r="AC22" s="15">
        <v>-21.5</v>
      </c>
      <c r="AD22" s="15">
        <v>-21.5</v>
      </c>
      <c r="AE22" s="15">
        <v>-21.5</v>
      </c>
      <c r="AF22" s="15">
        <v>-21.5</v>
      </c>
      <c r="AG22" s="15">
        <v>-21.5</v>
      </c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>
        <v>-16</v>
      </c>
      <c r="M23" s="15">
        <v>-21.25</v>
      </c>
      <c r="N23" s="15">
        <v>-21.25</v>
      </c>
      <c r="O23" s="15">
        <v>-21.25</v>
      </c>
      <c r="P23" s="15">
        <v>-21.5</v>
      </c>
      <c r="Q23" s="15">
        <v>-21.5</v>
      </c>
      <c r="R23" s="15">
        <v>-21.5</v>
      </c>
      <c r="S23" s="15">
        <v>-21.5</v>
      </c>
      <c r="T23" s="15">
        <v>-21.5</v>
      </c>
      <c r="U23" s="15">
        <v>-21.5</v>
      </c>
      <c r="V23" s="15">
        <v>-21.5</v>
      </c>
      <c r="W23" s="15">
        <v>-21.5</v>
      </c>
      <c r="X23" s="15">
        <v>-21.5</v>
      </c>
      <c r="Y23" s="15">
        <v>-21.5</v>
      </c>
      <c r="Z23" s="15">
        <v>-21.5</v>
      </c>
      <c r="AA23" s="15">
        <v>-21.5</v>
      </c>
      <c r="AB23" s="15">
        <v>-21.5</v>
      </c>
      <c r="AC23" s="15">
        <v>-21.5</v>
      </c>
      <c r="AD23" s="15">
        <v>-21.5</v>
      </c>
      <c r="AE23" s="15">
        <v>-21.5</v>
      </c>
      <c r="AF23" s="15">
        <v>-21.5</v>
      </c>
      <c r="AG23" s="15">
        <v>-21.5</v>
      </c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>
        <v>-16</v>
      </c>
      <c r="M24" s="15">
        <v>-21.25</v>
      </c>
      <c r="N24" s="15">
        <v>-21.25</v>
      </c>
      <c r="O24" s="15">
        <v>-21.25</v>
      </c>
      <c r="P24" s="15">
        <v>-21.5</v>
      </c>
      <c r="Q24" s="15">
        <v>-21.5</v>
      </c>
      <c r="R24" s="15">
        <v>-21.5</v>
      </c>
      <c r="S24" s="15">
        <v>-21.5</v>
      </c>
      <c r="T24" s="15">
        <v>-21.5</v>
      </c>
      <c r="U24" s="15">
        <v>-21.5</v>
      </c>
      <c r="V24" s="15">
        <v>-21.5</v>
      </c>
      <c r="W24" s="15">
        <v>-21.5</v>
      </c>
      <c r="X24" s="15">
        <v>-21.5</v>
      </c>
      <c r="Y24" s="15">
        <v>-21.5</v>
      </c>
      <c r="Z24" s="15">
        <v>-21.5</v>
      </c>
      <c r="AA24" s="15">
        <v>-21.5</v>
      </c>
      <c r="AB24" s="15">
        <v>-21.5</v>
      </c>
      <c r="AC24" s="15">
        <v>-21.5</v>
      </c>
      <c r="AD24" s="15">
        <v>-21.5</v>
      </c>
      <c r="AE24" s="15">
        <v>-21.5</v>
      </c>
      <c r="AF24" s="15">
        <v>-21.5</v>
      </c>
      <c r="AG24" s="15">
        <v>-21.5</v>
      </c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>
        <v>-16</v>
      </c>
      <c r="M25" s="15">
        <v>-21.25</v>
      </c>
      <c r="N25" s="15">
        <v>-21.25</v>
      </c>
      <c r="O25" s="15">
        <v>-21.25</v>
      </c>
      <c r="P25" s="15">
        <v>-21.5</v>
      </c>
      <c r="Q25" s="15">
        <v>-21.5</v>
      </c>
      <c r="R25" s="15">
        <v>-21.5</v>
      </c>
      <c r="S25" s="15">
        <v>-21.5</v>
      </c>
      <c r="T25" s="15">
        <v>-21.5</v>
      </c>
      <c r="U25" s="15">
        <v>-21.5</v>
      </c>
      <c r="V25" s="15">
        <v>-21.5</v>
      </c>
      <c r="W25" s="15">
        <v>-21.5</v>
      </c>
      <c r="X25" s="15">
        <v>-21.5</v>
      </c>
      <c r="Y25" s="15">
        <v>-21.5</v>
      </c>
      <c r="Z25" s="15">
        <v>-21.5</v>
      </c>
      <c r="AA25" s="15">
        <v>-21.5</v>
      </c>
      <c r="AB25" s="15">
        <v>-21.5</v>
      </c>
      <c r="AC25" s="15">
        <v>-21.5</v>
      </c>
      <c r="AD25" s="15">
        <v>-21.5</v>
      </c>
      <c r="AE25" s="15">
        <v>-21.5</v>
      </c>
      <c r="AF25" s="15">
        <v>-21.5</v>
      </c>
      <c r="AG25" s="15">
        <v>-21.5</v>
      </c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>
        <v>-16</v>
      </c>
      <c r="M26" s="15">
        <v>-21.25</v>
      </c>
      <c r="N26" s="15">
        <v>-21.25</v>
      </c>
      <c r="O26" s="15">
        <v>-21.25</v>
      </c>
      <c r="P26" s="15">
        <v>-21.5</v>
      </c>
      <c r="Q26" s="15">
        <v>-21.5</v>
      </c>
      <c r="R26" s="15">
        <v>-21.5</v>
      </c>
      <c r="S26" s="15">
        <v>-21.5</v>
      </c>
      <c r="T26" s="15">
        <v>-21.5</v>
      </c>
      <c r="U26" s="15">
        <v>-21.5</v>
      </c>
      <c r="V26" s="15">
        <v>-21.5</v>
      </c>
      <c r="W26" s="15">
        <v>-21.5</v>
      </c>
      <c r="X26" s="15">
        <v>-21.5</v>
      </c>
      <c r="Y26" s="15">
        <v>-21.5</v>
      </c>
      <c r="Z26" s="15">
        <v>-21.5</v>
      </c>
      <c r="AA26" s="15">
        <v>-21.5</v>
      </c>
      <c r="AB26" s="15">
        <v>-21.5</v>
      </c>
      <c r="AC26" s="15">
        <v>-21.5</v>
      </c>
      <c r="AD26" s="15">
        <v>-21.5</v>
      </c>
      <c r="AE26" s="15">
        <v>-21.5</v>
      </c>
      <c r="AF26" s="15">
        <v>-21.5</v>
      </c>
      <c r="AG26" s="15">
        <v>-21.5</v>
      </c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>
        <v>-16</v>
      </c>
      <c r="M27" s="15">
        <v>-21.25</v>
      </c>
      <c r="N27" s="15">
        <v>-21.25</v>
      </c>
      <c r="O27" s="15">
        <v>-21.25</v>
      </c>
      <c r="P27" s="15">
        <v>-21.5</v>
      </c>
      <c r="Q27" s="15">
        <v>-21.5</v>
      </c>
      <c r="R27" s="15">
        <v>-21.5</v>
      </c>
      <c r="S27" s="15">
        <v>-21.5</v>
      </c>
      <c r="T27" s="15">
        <v>-21.5</v>
      </c>
      <c r="U27" s="15">
        <v>-21.5</v>
      </c>
      <c r="V27" s="15">
        <v>-21.5</v>
      </c>
      <c r="W27" s="15">
        <v>-21.5</v>
      </c>
      <c r="X27" s="15">
        <v>-21.5</v>
      </c>
      <c r="Y27" s="15">
        <v>-21.5</v>
      </c>
      <c r="Z27" s="15">
        <v>-21.5</v>
      </c>
      <c r="AA27" s="15">
        <v>-21.5</v>
      </c>
      <c r="AB27" s="15">
        <v>-21.5</v>
      </c>
      <c r="AC27" s="15">
        <v>-21.5</v>
      </c>
      <c r="AD27" s="15">
        <v>-21.5</v>
      </c>
      <c r="AE27" s="15">
        <v>-21.5</v>
      </c>
      <c r="AF27" s="15">
        <v>-21.5</v>
      </c>
      <c r="AG27" s="15">
        <v>-21.5</v>
      </c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>
        <v>-16</v>
      </c>
      <c r="M28" s="15">
        <v>-21.25</v>
      </c>
      <c r="N28" s="15">
        <v>-21.25</v>
      </c>
      <c r="O28" s="15">
        <v>-21.25</v>
      </c>
      <c r="P28" s="15">
        <v>-21.5</v>
      </c>
      <c r="Q28" s="15">
        <v>-21.5</v>
      </c>
      <c r="R28" s="15">
        <v>-21.5</v>
      </c>
      <c r="S28" s="15">
        <v>-21.5</v>
      </c>
      <c r="T28" s="15">
        <v>-21.5</v>
      </c>
      <c r="U28" s="15">
        <v>-21.5</v>
      </c>
      <c r="V28" s="15">
        <v>-21.5</v>
      </c>
      <c r="W28" s="15">
        <v>-21.5</v>
      </c>
      <c r="X28" s="15">
        <v>-21.5</v>
      </c>
      <c r="Y28" s="15">
        <v>-21.5</v>
      </c>
      <c r="Z28" s="15">
        <v>-21.5</v>
      </c>
      <c r="AA28" s="15">
        <v>-21.5</v>
      </c>
      <c r="AB28" s="15">
        <v>-21.5</v>
      </c>
      <c r="AC28" s="15">
        <v>-21.5</v>
      </c>
      <c r="AD28" s="15">
        <v>-21.5</v>
      </c>
      <c r="AE28" s="15">
        <v>-21.5</v>
      </c>
      <c r="AF28" s="15">
        <v>-21.5</v>
      </c>
      <c r="AG28" s="15">
        <v>-21.5</v>
      </c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>
        <v>-16</v>
      </c>
      <c r="M29" s="15">
        <v>-21.25</v>
      </c>
      <c r="N29" s="15">
        <v>-21.25</v>
      </c>
      <c r="O29" s="15">
        <v>-21.25</v>
      </c>
      <c r="P29" s="15">
        <v>-21.5</v>
      </c>
      <c r="Q29" s="15">
        <v>-21.5</v>
      </c>
      <c r="R29" s="15">
        <v>-21.5</v>
      </c>
      <c r="S29" s="15">
        <v>-21.5</v>
      </c>
      <c r="T29" s="15">
        <v>-21.5</v>
      </c>
      <c r="U29" s="15">
        <v>-21.5</v>
      </c>
      <c r="V29" s="15">
        <v>-21.5</v>
      </c>
      <c r="W29" s="15">
        <v>-21.5</v>
      </c>
      <c r="X29" s="15">
        <v>-21.5</v>
      </c>
      <c r="Y29" s="15">
        <v>-21.5</v>
      </c>
      <c r="Z29" s="15">
        <v>-21.5</v>
      </c>
      <c r="AA29" s="15">
        <v>-21.5</v>
      </c>
      <c r="AB29" s="15">
        <v>-21.5</v>
      </c>
      <c r="AC29" s="15">
        <v>-21.5</v>
      </c>
      <c r="AD29" s="15">
        <v>-21.5</v>
      </c>
      <c r="AE29" s="15">
        <v>-21.5</v>
      </c>
      <c r="AF29" s="15">
        <v>-21.5</v>
      </c>
      <c r="AG29" s="15">
        <v>-21.5</v>
      </c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>
        <v>-16</v>
      </c>
      <c r="M30" s="15">
        <v>-21.25</v>
      </c>
      <c r="N30" s="15">
        <v>-21.25</v>
      </c>
      <c r="O30" s="15">
        <v>-21.25</v>
      </c>
      <c r="P30" s="15">
        <v>-21.5</v>
      </c>
      <c r="Q30" s="15">
        <v>-21.5</v>
      </c>
      <c r="R30" s="15">
        <v>-21.5</v>
      </c>
      <c r="S30" s="15">
        <v>-21.5</v>
      </c>
      <c r="T30" s="15">
        <v>-21.5</v>
      </c>
      <c r="U30" s="15">
        <v>-21.5</v>
      </c>
      <c r="V30" s="15">
        <v>-21.5</v>
      </c>
      <c r="W30" s="15">
        <v>-21.5</v>
      </c>
      <c r="X30" s="15">
        <v>-21.5</v>
      </c>
      <c r="Y30" s="15">
        <v>-21.5</v>
      </c>
      <c r="Z30" s="15">
        <v>-21.5</v>
      </c>
      <c r="AA30" s="15">
        <v>-21.5</v>
      </c>
      <c r="AB30" s="15">
        <v>-21.5</v>
      </c>
      <c r="AC30" s="15">
        <v>-21.5</v>
      </c>
      <c r="AD30" s="15">
        <v>-21.5</v>
      </c>
      <c r="AE30" s="15">
        <v>-21.5</v>
      </c>
      <c r="AF30" s="15">
        <v>-21.5</v>
      </c>
      <c r="AG30" s="15">
        <v>-21.5</v>
      </c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>
        <v>-16</v>
      </c>
      <c r="M31" s="15">
        <v>-21.25</v>
      </c>
      <c r="N31" s="15">
        <v>-21.25</v>
      </c>
      <c r="O31" s="15">
        <v>-21.25</v>
      </c>
      <c r="P31" s="15">
        <v>-21.5</v>
      </c>
      <c r="Q31" s="15">
        <v>-21.5</v>
      </c>
      <c r="R31" s="15">
        <v>-21.5</v>
      </c>
      <c r="S31" s="15">
        <v>-21.5</v>
      </c>
      <c r="T31" s="15">
        <v>-21.5</v>
      </c>
      <c r="U31" s="15">
        <v>-21.5</v>
      </c>
      <c r="V31" s="15">
        <v>-21.5</v>
      </c>
      <c r="W31" s="15">
        <v>-21.5</v>
      </c>
      <c r="X31" s="15">
        <v>-21.5</v>
      </c>
      <c r="Y31" s="15">
        <v>-21.5</v>
      </c>
      <c r="Z31" s="15">
        <v>-21.5</v>
      </c>
      <c r="AA31" s="15">
        <v>-21.5</v>
      </c>
      <c r="AB31" s="15">
        <v>-21.5</v>
      </c>
      <c r="AC31" s="15">
        <v>-21.5</v>
      </c>
      <c r="AD31" s="15">
        <v>-21.5</v>
      </c>
      <c r="AE31" s="15">
        <v>-21.5</v>
      </c>
      <c r="AF31" s="15">
        <v>-21.5</v>
      </c>
      <c r="AG31" s="15">
        <v>-21.5</v>
      </c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>
        <v>-16</v>
      </c>
      <c r="M32" s="15">
        <v>-21.25</v>
      </c>
      <c r="N32" s="15">
        <v>-21.25</v>
      </c>
      <c r="O32" s="15">
        <v>-21.25</v>
      </c>
      <c r="P32" s="15">
        <v>-21.5</v>
      </c>
      <c r="Q32" s="15">
        <v>-21.5</v>
      </c>
      <c r="R32" s="15">
        <v>-21.5</v>
      </c>
      <c r="S32" s="15">
        <v>-21.5</v>
      </c>
      <c r="T32" s="15">
        <v>-21.5</v>
      </c>
      <c r="U32" s="15">
        <v>-21.5</v>
      </c>
      <c r="V32" s="15">
        <v>-21.5</v>
      </c>
      <c r="W32" s="15">
        <v>-21.5</v>
      </c>
      <c r="X32" s="15">
        <v>-21.5</v>
      </c>
      <c r="Y32" s="15">
        <v>-21.5</v>
      </c>
      <c r="Z32" s="15">
        <v>-21.5</v>
      </c>
      <c r="AA32" s="15">
        <v>-21.5</v>
      </c>
      <c r="AB32" s="15">
        <v>-21.5</v>
      </c>
      <c r="AC32" s="15">
        <v>-21.5</v>
      </c>
      <c r="AD32" s="15">
        <v>-21.5</v>
      </c>
      <c r="AE32" s="15">
        <v>-21.5</v>
      </c>
      <c r="AF32" s="15">
        <v>-21.5</v>
      </c>
      <c r="AG32" s="15">
        <v>-21.5</v>
      </c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>
        <v>-16</v>
      </c>
      <c r="M33" s="15">
        <v>-21.25</v>
      </c>
      <c r="N33" s="15">
        <v>-21.25</v>
      </c>
      <c r="O33" s="15">
        <v>-21.25</v>
      </c>
      <c r="P33" s="15">
        <v>-21.5</v>
      </c>
      <c r="Q33" s="15">
        <v>-21.5</v>
      </c>
      <c r="R33" s="15">
        <v>-21.5</v>
      </c>
      <c r="S33" s="15">
        <v>-21.5</v>
      </c>
      <c r="T33" s="15">
        <v>-21.5</v>
      </c>
      <c r="U33" s="15">
        <v>-21.5</v>
      </c>
      <c r="V33" s="15">
        <v>-21.5</v>
      </c>
      <c r="W33" s="15">
        <v>-21.5</v>
      </c>
      <c r="X33" s="15">
        <v>-21.5</v>
      </c>
      <c r="Y33" s="15">
        <v>-21.5</v>
      </c>
      <c r="Z33" s="15">
        <v>-21.5</v>
      </c>
      <c r="AA33" s="15">
        <v>-21.5</v>
      </c>
      <c r="AB33" s="15">
        <v>-21.5</v>
      </c>
      <c r="AC33" s="15">
        <v>-21.5</v>
      </c>
      <c r="AD33" s="15">
        <v>-21.5</v>
      </c>
      <c r="AE33" s="15">
        <v>-21.5</v>
      </c>
      <c r="AF33" s="15">
        <v>-21.5</v>
      </c>
      <c r="AG33" s="15">
        <v>-21.5</v>
      </c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>
        <v>-16</v>
      </c>
      <c r="M34" s="15">
        <v>-21.25</v>
      </c>
      <c r="N34" s="15">
        <v>-21.25</v>
      </c>
      <c r="O34" s="15">
        <v>-21.25</v>
      </c>
      <c r="P34" s="15">
        <v>-21.5</v>
      </c>
      <c r="Q34" s="15">
        <v>-21.5</v>
      </c>
      <c r="R34" s="15">
        <v>-21.5</v>
      </c>
      <c r="S34" s="15">
        <v>-21.5</v>
      </c>
      <c r="T34" s="15">
        <v>-21.5</v>
      </c>
      <c r="U34" s="15">
        <v>-21.5</v>
      </c>
      <c r="V34" s="15">
        <v>-21.5</v>
      </c>
      <c r="W34" s="15">
        <v>-21.5</v>
      </c>
      <c r="X34" s="15">
        <v>-21.5</v>
      </c>
      <c r="Y34" s="15">
        <v>-21.5</v>
      </c>
      <c r="Z34" s="15">
        <v>-21.5</v>
      </c>
      <c r="AA34" s="15">
        <v>-21.5</v>
      </c>
      <c r="AB34" s="15">
        <v>-21.5</v>
      </c>
      <c r="AC34" s="15">
        <v>-21.5</v>
      </c>
      <c r="AD34" s="15">
        <v>-21.5</v>
      </c>
      <c r="AE34" s="15">
        <v>-21.5</v>
      </c>
      <c r="AF34" s="15">
        <v>-21.5</v>
      </c>
      <c r="AG34" s="15">
        <v>-21.5</v>
      </c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>
        <v>-16</v>
      </c>
      <c r="M35" s="15">
        <v>-21.25</v>
      </c>
      <c r="N35" s="15">
        <v>-21.25</v>
      </c>
      <c r="O35" s="15">
        <v>-21.25</v>
      </c>
      <c r="P35" s="15">
        <v>-21.5</v>
      </c>
      <c r="Q35" s="15">
        <v>-21.5</v>
      </c>
      <c r="R35" s="15">
        <v>-21.5</v>
      </c>
      <c r="S35" s="15">
        <v>-21.5</v>
      </c>
      <c r="T35" s="15">
        <v>-21.5</v>
      </c>
      <c r="U35" s="15">
        <v>-21.5</v>
      </c>
      <c r="V35" s="15">
        <v>-21.5</v>
      </c>
      <c r="W35" s="15">
        <v>-21.5</v>
      </c>
      <c r="X35" s="15">
        <v>-21.5</v>
      </c>
      <c r="Y35" s="15">
        <v>-21.5</v>
      </c>
      <c r="Z35" s="15">
        <v>-21.5</v>
      </c>
      <c r="AA35" s="15">
        <v>-21.5</v>
      </c>
      <c r="AB35" s="15">
        <v>-21.5</v>
      </c>
      <c r="AC35" s="15">
        <v>-21.5</v>
      </c>
      <c r="AD35" s="15">
        <v>-21.5</v>
      </c>
      <c r="AE35" s="15">
        <v>-21.5</v>
      </c>
      <c r="AF35" s="15">
        <v>-21.5</v>
      </c>
      <c r="AG35" s="15">
        <v>-21.5</v>
      </c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>
        <v>-16</v>
      </c>
      <c r="M36" s="15">
        <v>-21.25</v>
      </c>
      <c r="N36" s="15">
        <v>-21.25</v>
      </c>
      <c r="O36" s="15">
        <v>-21.25</v>
      </c>
      <c r="P36" s="15">
        <v>-21.5</v>
      </c>
      <c r="Q36" s="15">
        <v>-21.5</v>
      </c>
      <c r="R36" s="15">
        <v>-21.5</v>
      </c>
      <c r="S36" s="15">
        <v>-21.5</v>
      </c>
      <c r="T36" s="15">
        <v>-21.5</v>
      </c>
      <c r="U36" s="15">
        <v>-21.5</v>
      </c>
      <c r="V36" s="15">
        <v>-21.5</v>
      </c>
      <c r="W36" s="15">
        <v>-21.5</v>
      </c>
      <c r="X36" s="15">
        <v>-21.5</v>
      </c>
      <c r="Y36" s="15">
        <v>-21.5</v>
      </c>
      <c r="Z36" s="15">
        <v>-21.5</v>
      </c>
      <c r="AA36" s="15">
        <v>-21.5</v>
      </c>
      <c r="AB36" s="15">
        <v>-21.5</v>
      </c>
      <c r="AC36" s="15">
        <v>-21.5</v>
      </c>
      <c r="AD36" s="15">
        <v>-21.5</v>
      </c>
      <c r="AE36" s="15">
        <v>-21.5</v>
      </c>
      <c r="AF36" s="15">
        <v>-21.5</v>
      </c>
      <c r="AG36" s="15">
        <v>-21.5</v>
      </c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>
        <v>-16</v>
      </c>
      <c r="M37" s="15">
        <v>-21.25</v>
      </c>
      <c r="N37" s="15">
        <v>-21.25</v>
      </c>
      <c r="O37" s="15">
        <v>-21.25</v>
      </c>
      <c r="P37" s="15">
        <v>-21.5</v>
      </c>
      <c r="Q37" s="15">
        <v>-21.5</v>
      </c>
      <c r="R37" s="15">
        <v>-21.5</v>
      </c>
      <c r="S37" s="15">
        <v>-21.5</v>
      </c>
      <c r="T37" s="15">
        <v>-21.5</v>
      </c>
      <c r="U37" s="15">
        <v>-21.5</v>
      </c>
      <c r="V37" s="15">
        <v>-21.5</v>
      </c>
      <c r="W37" s="15">
        <v>-21.5</v>
      </c>
      <c r="X37" s="15">
        <v>-21.5</v>
      </c>
      <c r="Y37" s="15">
        <v>-21.5</v>
      </c>
      <c r="Z37" s="15">
        <v>-21.5</v>
      </c>
      <c r="AA37" s="15">
        <v>-21.5</v>
      </c>
      <c r="AB37" s="15">
        <v>-21.5</v>
      </c>
      <c r="AC37" s="15">
        <v>-21.5</v>
      </c>
      <c r="AD37" s="15">
        <v>-21.5</v>
      </c>
      <c r="AE37" s="15">
        <v>-21.5</v>
      </c>
      <c r="AF37" s="15">
        <v>-21.5</v>
      </c>
      <c r="AG37" s="15">
        <v>-21.5</v>
      </c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>
        <v>-16</v>
      </c>
      <c r="M38" s="15">
        <v>-21.25</v>
      </c>
      <c r="N38" s="15">
        <v>-21.25</v>
      </c>
      <c r="O38" s="15">
        <v>-21.25</v>
      </c>
      <c r="P38" s="15">
        <v>-21.5</v>
      </c>
      <c r="Q38" s="15">
        <v>-21.5</v>
      </c>
      <c r="R38" s="15">
        <v>-21.5</v>
      </c>
      <c r="S38" s="15">
        <v>-21.5</v>
      </c>
      <c r="T38" s="15">
        <v>-21.5</v>
      </c>
      <c r="U38" s="15">
        <v>-21.5</v>
      </c>
      <c r="V38" s="15">
        <v>-21.5</v>
      </c>
      <c r="W38" s="15">
        <v>-21.5</v>
      </c>
      <c r="X38" s="15">
        <v>-21.5</v>
      </c>
      <c r="Y38" s="15">
        <v>-21.5</v>
      </c>
      <c r="Z38" s="15">
        <v>-21.5</v>
      </c>
      <c r="AA38" s="15">
        <v>-21.5</v>
      </c>
      <c r="AB38" s="15">
        <v>-21.5</v>
      </c>
      <c r="AC38" s="15">
        <v>-21.5</v>
      </c>
      <c r="AD38" s="15">
        <v>-21.5</v>
      </c>
      <c r="AE38" s="15">
        <v>-21.5</v>
      </c>
      <c r="AF38" s="15">
        <v>-21.5</v>
      </c>
      <c r="AG38" s="15">
        <v>-21.5</v>
      </c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>
        <v>-16</v>
      </c>
      <c r="M39" s="15">
        <v>-21.25</v>
      </c>
      <c r="N39" s="15">
        <v>-21.25</v>
      </c>
      <c r="O39" s="15">
        <v>-21.25</v>
      </c>
      <c r="P39" s="15">
        <v>-21.5</v>
      </c>
      <c r="Q39" s="15">
        <v>-21.5</v>
      </c>
      <c r="R39" s="15">
        <v>-21.5</v>
      </c>
      <c r="S39" s="15">
        <v>-21.5</v>
      </c>
      <c r="T39" s="15">
        <v>-21.5</v>
      </c>
      <c r="U39" s="15">
        <v>-21.5</v>
      </c>
      <c r="V39" s="15">
        <v>-21.5</v>
      </c>
      <c r="W39" s="15">
        <v>-21.5</v>
      </c>
      <c r="X39" s="15">
        <v>-21.5</v>
      </c>
      <c r="Y39" s="15">
        <v>-21.5</v>
      </c>
      <c r="Z39" s="15">
        <v>-21.5</v>
      </c>
      <c r="AA39" s="15">
        <v>-21.5</v>
      </c>
      <c r="AB39" s="15">
        <v>-21.5</v>
      </c>
      <c r="AC39" s="15">
        <v>-21.5</v>
      </c>
      <c r="AD39" s="15">
        <v>-21.5</v>
      </c>
      <c r="AE39" s="15">
        <v>-21.5</v>
      </c>
      <c r="AF39" s="15">
        <v>-21.5</v>
      </c>
      <c r="AG39" s="15">
        <v>-21.5</v>
      </c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>
        <v>-16</v>
      </c>
      <c r="M40" s="15">
        <v>-21.25</v>
      </c>
      <c r="N40" s="15">
        <v>-21.25</v>
      </c>
      <c r="O40" s="15">
        <v>-21.25</v>
      </c>
      <c r="P40" s="15">
        <v>-21.5</v>
      </c>
      <c r="Q40" s="15">
        <v>-21.5</v>
      </c>
      <c r="R40" s="15">
        <v>-21.5</v>
      </c>
      <c r="S40" s="15">
        <v>-21.5</v>
      </c>
      <c r="T40" s="15">
        <v>-21.5</v>
      </c>
      <c r="U40" s="15">
        <v>-21.5</v>
      </c>
      <c r="V40" s="15">
        <v>-21.5</v>
      </c>
      <c r="W40" s="15">
        <v>-21.5</v>
      </c>
      <c r="X40" s="15">
        <v>-21.5</v>
      </c>
      <c r="Y40" s="15">
        <v>-21.5</v>
      </c>
      <c r="Z40" s="15">
        <v>-21.5</v>
      </c>
      <c r="AA40" s="15">
        <v>-21.5</v>
      </c>
      <c r="AB40" s="15">
        <v>-21.5</v>
      </c>
      <c r="AC40" s="15">
        <v>-21.5</v>
      </c>
      <c r="AD40" s="15">
        <v>-21.5</v>
      </c>
      <c r="AE40" s="15">
        <v>-21.5</v>
      </c>
      <c r="AF40" s="15">
        <v>-21.5</v>
      </c>
      <c r="AG40" s="15">
        <v>-21.5</v>
      </c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>
        <v>-16</v>
      </c>
      <c r="M41" s="15">
        <v>-21.25</v>
      </c>
      <c r="N41" s="15">
        <v>-21.25</v>
      </c>
      <c r="O41" s="15">
        <v>-21.25</v>
      </c>
      <c r="P41" s="15">
        <v>-21.5</v>
      </c>
      <c r="Q41" s="15">
        <v>-21.5</v>
      </c>
      <c r="R41" s="15">
        <v>-21.5</v>
      </c>
      <c r="S41" s="15">
        <v>-21.5</v>
      </c>
      <c r="T41" s="15">
        <v>-21.5</v>
      </c>
      <c r="U41" s="15">
        <v>-21.5</v>
      </c>
      <c r="V41" s="15">
        <v>-21.5</v>
      </c>
      <c r="W41" s="15">
        <v>-21.5</v>
      </c>
      <c r="X41" s="15">
        <v>-21.5</v>
      </c>
      <c r="Y41" s="15">
        <v>-21.5</v>
      </c>
      <c r="Z41" s="15">
        <v>-21.5</v>
      </c>
      <c r="AA41" s="15">
        <v>-21.5</v>
      </c>
      <c r="AB41" s="15">
        <v>-21.5</v>
      </c>
      <c r="AC41" s="15">
        <v>-21.5</v>
      </c>
      <c r="AD41" s="15">
        <v>-21.5</v>
      </c>
      <c r="AE41" s="15">
        <v>-21.5</v>
      </c>
      <c r="AF41" s="15">
        <v>-21.5</v>
      </c>
      <c r="AG41" s="15">
        <v>-21.5</v>
      </c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>
        <v>-16</v>
      </c>
      <c r="M42" s="15">
        <v>-21.25</v>
      </c>
      <c r="N42" s="15">
        <v>-21.25</v>
      </c>
      <c r="O42" s="15">
        <v>-21.25</v>
      </c>
      <c r="P42" s="15">
        <v>-21.5</v>
      </c>
      <c r="Q42" s="15">
        <v>-21.5</v>
      </c>
      <c r="R42" s="15">
        <v>-21.5</v>
      </c>
      <c r="S42" s="15">
        <v>-21.5</v>
      </c>
      <c r="T42" s="15">
        <v>-21.5</v>
      </c>
      <c r="U42" s="15">
        <v>-21.5</v>
      </c>
      <c r="V42" s="15">
        <v>-21.5</v>
      </c>
      <c r="W42" s="15">
        <v>-21.5</v>
      </c>
      <c r="X42" s="15">
        <v>-21.5</v>
      </c>
      <c r="Y42" s="15">
        <v>-21.5</v>
      </c>
      <c r="Z42" s="15">
        <v>-21.5</v>
      </c>
      <c r="AA42" s="15">
        <v>-21.5</v>
      </c>
      <c r="AB42" s="15">
        <v>-21.5</v>
      </c>
      <c r="AC42" s="15">
        <v>-21.5</v>
      </c>
      <c r="AD42" s="15">
        <v>-21.5</v>
      </c>
      <c r="AE42" s="15">
        <v>-21.5</v>
      </c>
      <c r="AF42" s="15">
        <v>-21.5</v>
      </c>
      <c r="AG42" s="15">
        <v>-21.5</v>
      </c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>
        <v>-16</v>
      </c>
      <c r="M43" s="15">
        <v>-21.25</v>
      </c>
      <c r="N43" s="15">
        <v>-21.25</v>
      </c>
      <c r="O43" s="15">
        <v>-21.25</v>
      </c>
      <c r="P43" s="15">
        <v>-21.5</v>
      </c>
      <c r="Q43" s="15">
        <v>-21.5</v>
      </c>
      <c r="R43" s="15">
        <v>-21.5</v>
      </c>
      <c r="S43" s="15">
        <v>-21.5</v>
      </c>
      <c r="T43" s="15">
        <v>-21.5</v>
      </c>
      <c r="U43" s="15">
        <v>-21.5</v>
      </c>
      <c r="V43" s="15">
        <v>-21.5</v>
      </c>
      <c r="W43" s="15">
        <v>-21.5</v>
      </c>
      <c r="X43" s="15">
        <v>-21.5</v>
      </c>
      <c r="Y43" s="15">
        <v>-21.5</v>
      </c>
      <c r="Z43" s="15">
        <v>-21.5</v>
      </c>
      <c r="AA43" s="15">
        <v>-21.5</v>
      </c>
      <c r="AB43" s="15">
        <v>-21.5</v>
      </c>
      <c r="AC43" s="15">
        <v>-21.5</v>
      </c>
      <c r="AD43" s="15">
        <v>-21.5</v>
      </c>
      <c r="AE43" s="15">
        <v>-21.5</v>
      </c>
      <c r="AF43" s="15">
        <v>-21.5</v>
      </c>
      <c r="AG43" s="15">
        <v>-21.5</v>
      </c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>
        <v>-16</v>
      </c>
      <c r="M44" s="15">
        <v>-21.25</v>
      </c>
      <c r="N44" s="15">
        <v>-21.25</v>
      </c>
      <c r="O44" s="15">
        <v>-21.25</v>
      </c>
      <c r="P44" s="15">
        <v>-21.5</v>
      </c>
      <c r="Q44" s="15">
        <v>-21.5</v>
      </c>
      <c r="R44" s="15">
        <v>-21.5</v>
      </c>
      <c r="S44" s="15">
        <v>-21.5</v>
      </c>
      <c r="T44" s="15">
        <v>-21.5</v>
      </c>
      <c r="U44" s="15">
        <v>-25</v>
      </c>
      <c r="V44" s="15">
        <v>-25</v>
      </c>
      <c r="W44" s="15">
        <v>-25</v>
      </c>
      <c r="X44" s="15">
        <v>-25</v>
      </c>
      <c r="Y44" s="15">
        <v>-25</v>
      </c>
      <c r="Z44" s="15">
        <v>-25</v>
      </c>
      <c r="AA44" s="15">
        <v>-25</v>
      </c>
      <c r="AB44" s="15">
        <v>-25</v>
      </c>
      <c r="AC44" s="15">
        <v>-25</v>
      </c>
      <c r="AD44" s="15">
        <v>-25</v>
      </c>
      <c r="AE44" s="15">
        <v>-25</v>
      </c>
      <c r="AF44" s="15">
        <v>-25</v>
      </c>
      <c r="AG44" s="15">
        <v>-25</v>
      </c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>
        <v>-16</v>
      </c>
      <c r="M45" s="15">
        <v>-21.25</v>
      </c>
      <c r="N45" s="15">
        <v>-21.25</v>
      </c>
      <c r="O45" s="15">
        <v>-21.25</v>
      </c>
      <c r="P45" s="15">
        <v>-21.5</v>
      </c>
      <c r="Q45" s="15">
        <v>-21.5</v>
      </c>
      <c r="R45" s="15">
        <v>-21.5</v>
      </c>
      <c r="S45" s="15">
        <v>-21.5</v>
      </c>
      <c r="T45" s="15">
        <v>-21.5</v>
      </c>
      <c r="U45" s="15">
        <v>-25</v>
      </c>
      <c r="V45" s="15">
        <v>-25</v>
      </c>
      <c r="W45" s="15">
        <v>-25</v>
      </c>
      <c r="X45" s="15">
        <v>-25</v>
      </c>
      <c r="Y45" s="15">
        <v>-25</v>
      </c>
      <c r="Z45" s="15">
        <v>-25</v>
      </c>
      <c r="AA45" s="15">
        <v>-25</v>
      </c>
      <c r="AB45" s="15">
        <v>-25</v>
      </c>
      <c r="AC45" s="15">
        <v>-25</v>
      </c>
      <c r="AD45" s="15">
        <v>-25</v>
      </c>
      <c r="AE45" s="15">
        <v>-25</v>
      </c>
      <c r="AF45" s="15">
        <v>-25</v>
      </c>
      <c r="AG45" s="15">
        <v>-25</v>
      </c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>
        <v>-16</v>
      </c>
      <c r="M46" s="15">
        <v>-21.25</v>
      </c>
      <c r="N46" s="15">
        <v>-21.25</v>
      </c>
      <c r="O46" s="15">
        <v>-21.25</v>
      </c>
      <c r="P46" s="15">
        <v>-21.5</v>
      </c>
      <c r="Q46" s="15">
        <v>-21.5</v>
      </c>
      <c r="R46" s="15">
        <v>-21.5</v>
      </c>
      <c r="S46" s="15">
        <v>-21.5</v>
      </c>
      <c r="T46" s="15">
        <v>-21.5</v>
      </c>
      <c r="U46" s="15">
        <v>-25</v>
      </c>
      <c r="V46" s="15">
        <v>-25</v>
      </c>
      <c r="W46" s="15">
        <v>-25</v>
      </c>
      <c r="X46" s="15">
        <v>-25</v>
      </c>
      <c r="Y46" s="15">
        <v>-25</v>
      </c>
      <c r="Z46" s="15">
        <v>-25</v>
      </c>
      <c r="AA46" s="15">
        <v>-25</v>
      </c>
      <c r="AB46" s="15">
        <v>-25</v>
      </c>
      <c r="AC46" s="15">
        <v>-25</v>
      </c>
      <c r="AD46" s="15">
        <v>-25</v>
      </c>
      <c r="AE46" s="15">
        <v>-25</v>
      </c>
      <c r="AF46" s="15">
        <v>-25</v>
      </c>
      <c r="AG46" s="15">
        <v>-25</v>
      </c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>
        <v>-16</v>
      </c>
      <c r="M47" s="15">
        <v>-21.25</v>
      </c>
      <c r="N47" s="15">
        <v>-21.25</v>
      </c>
      <c r="O47" s="15">
        <v>-21.25</v>
      </c>
      <c r="P47" s="15">
        <v>-21.5</v>
      </c>
      <c r="Q47" s="15">
        <v>-21.5</v>
      </c>
      <c r="R47" s="15">
        <v>-21.5</v>
      </c>
      <c r="S47" s="15">
        <v>-21.5</v>
      </c>
      <c r="T47" s="15">
        <v>-21.5</v>
      </c>
      <c r="U47" s="15">
        <v>-25</v>
      </c>
      <c r="V47" s="15">
        <v>-25</v>
      </c>
      <c r="W47" s="15">
        <v>-25</v>
      </c>
      <c r="X47" s="15">
        <v>-25</v>
      </c>
      <c r="Y47" s="15">
        <v>-25</v>
      </c>
      <c r="Z47" s="15">
        <v>-25</v>
      </c>
      <c r="AA47" s="15">
        <v>-25</v>
      </c>
      <c r="AB47" s="15">
        <v>-25</v>
      </c>
      <c r="AC47" s="15">
        <v>-25</v>
      </c>
      <c r="AD47" s="15">
        <v>-25</v>
      </c>
      <c r="AE47" s="15">
        <v>-25</v>
      </c>
      <c r="AF47" s="15">
        <v>-25</v>
      </c>
      <c r="AG47" s="15">
        <v>-25</v>
      </c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>
        <v>-16</v>
      </c>
      <c r="M48" s="15">
        <v>-21.25</v>
      </c>
      <c r="N48" s="15">
        <v>-21.25</v>
      </c>
      <c r="O48" s="15">
        <v>-21.25</v>
      </c>
      <c r="P48" s="15">
        <v>-21.5</v>
      </c>
      <c r="Q48" s="15">
        <v>-21.5</v>
      </c>
      <c r="R48" s="15">
        <v>-21.5</v>
      </c>
      <c r="S48" s="15">
        <v>-21.5</v>
      </c>
      <c r="T48" s="15">
        <v>-21.5</v>
      </c>
      <c r="U48" s="15">
        <v>-25</v>
      </c>
      <c r="V48" s="15">
        <v>-25</v>
      </c>
      <c r="W48" s="15">
        <v>-25</v>
      </c>
      <c r="X48" s="15">
        <v>-25</v>
      </c>
      <c r="Y48" s="15">
        <v>-25</v>
      </c>
      <c r="Z48" s="15">
        <v>-25</v>
      </c>
      <c r="AA48" s="15">
        <v>-25</v>
      </c>
      <c r="AB48" s="15">
        <v>-25</v>
      </c>
      <c r="AC48" s="15">
        <v>-25</v>
      </c>
      <c r="AD48" s="15">
        <v>-25</v>
      </c>
      <c r="AE48" s="15">
        <v>-25</v>
      </c>
      <c r="AF48" s="15">
        <v>-25</v>
      </c>
      <c r="AG48" s="15">
        <v>-25</v>
      </c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>
        <v>-16</v>
      </c>
      <c r="M49" s="15">
        <v>-21.25</v>
      </c>
      <c r="N49" s="15">
        <v>-21.25</v>
      </c>
      <c r="O49" s="15">
        <v>-21.25</v>
      </c>
      <c r="P49" s="15">
        <v>-21.5</v>
      </c>
      <c r="Q49" s="15">
        <v>-21.5</v>
      </c>
      <c r="R49" s="15">
        <v>-21.5</v>
      </c>
      <c r="S49" s="15">
        <v>-21.5</v>
      </c>
      <c r="T49" s="15">
        <v>-21.5</v>
      </c>
      <c r="U49" s="15">
        <v>-25</v>
      </c>
      <c r="V49" s="15">
        <v>-25</v>
      </c>
      <c r="W49" s="15">
        <v>-25</v>
      </c>
      <c r="X49" s="15">
        <v>-25</v>
      </c>
      <c r="Y49" s="15">
        <v>-25</v>
      </c>
      <c r="Z49" s="15">
        <v>-25</v>
      </c>
      <c r="AA49" s="15">
        <v>-25</v>
      </c>
      <c r="AB49" s="15">
        <v>-25</v>
      </c>
      <c r="AC49" s="15">
        <v>-25</v>
      </c>
      <c r="AD49" s="15">
        <v>-25</v>
      </c>
      <c r="AE49" s="15">
        <v>-25</v>
      </c>
      <c r="AF49" s="15">
        <v>-25</v>
      </c>
      <c r="AG49" s="15">
        <v>-25</v>
      </c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>
        <v>-16</v>
      </c>
      <c r="M50" s="15">
        <v>-21.25</v>
      </c>
      <c r="N50" s="15">
        <v>-21.25</v>
      </c>
      <c r="O50" s="15">
        <v>-21.25</v>
      </c>
      <c r="P50" s="15">
        <v>-21.5</v>
      </c>
      <c r="Q50" s="15">
        <v>-21.5</v>
      </c>
      <c r="R50" s="15">
        <v>-21.5</v>
      </c>
      <c r="S50" s="15">
        <v>-21.5</v>
      </c>
      <c r="T50" s="15">
        <v>-21.5</v>
      </c>
      <c r="U50" s="15">
        <v>-25</v>
      </c>
      <c r="V50" s="15">
        <v>-25</v>
      </c>
      <c r="W50" s="15">
        <v>-25</v>
      </c>
      <c r="X50" s="15">
        <v>-25</v>
      </c>
      <c r="Y50" s="15">
        <v>-25</v>
      </c>
      <c r="Z50" s="15">
        <v>-25</v>
      </c>
      <c r="AA50" s="15">
        <v>-25</v>
      </c>
      <c r="AB50" s="15">
        <v>-25</v>
      </c>
      <c r="AC50" s="15">
        <v>-25</v>
      </c>
      <c r="AD50" s="15">
        <v>-25</v>
      </c>
      <c r="AE50" s="15">
        <v>-25</v>
      </c>
      <c r="AF50" s="15">
        <v>-25</v>
      </c>
      <c r="AG50" s="15">
        <v>-25</v>
      </c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>
        <v>-16</v>
      </c>
      <c r="M51" s="15">
        <v>-21.25</v>
      </c>
      <c r="N51" s="15">
        <v>-21.25</v>
      </c>
      <c r="O51" s="15">
        <v>-21.25</v>
      </c>
      <c r="P51" s="15">
        <v>-21.5</v>
      </c>
      <c r="Q51" s="15">
        <v>-21.5</v>
      </c>
      <c r="R51" s="15">
        <v>-21.5</v>
      </c>
      <c r="S51" s="15">
        <v>-21.5</v>
      </c>
      <c r="T51" s="15">
        <v>-21.5</v>
      </c>
      <c r="U51" s="15">
        <v>-25</v>
      </c>
      <c r="V51" s="15">
        <v>-25</v>
      </c>
      <c r="W51" s="15">
        <v>-25</v>
      </c>
      <c r="X51" s="15">
        <v>-25</v>
      </c>
      <c r="Y51" s="15">
        <v>-25</v>
      </c>
      <c r="Z51" s="15">
        <v>-25</v>
      </c>
      <c r="AA51" s="15">
        <v>-25</v>
      </c>
      <c r="AB51" s="15">
        <v>-25</v>
      </c>
      <c r="AC51" s="15">
        <v>-25</v>
      </c>
      <c r="AD51" s="15">
        <v>-25</v>
      </c>
      <c r="AE51" s="15">
        <v>-25</v>
      </c>
      <c r="AF51" s="15">
        <v>-25</v>
      </c>
      <c r="AG51" s="15">
        <v>-25</v>
      </c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>
        <v>-16</v>
      </c>
      <c r="M52" s="15">
        <v>-21.25</v>
      </c>
      <c r="N52" s="15">
        <v>-21.25</v>
      </c>
      <c r="O52" s="15">
        <v>-21.25</v>
      </c>
      <c r="P52" s="15">
        <v>-21.5</v>
      </c>
      <c r="Q52" s="15">
        <v>-21.5</v>
      </c>
      <c r="R52" s="15">
        <v>-21.5</v>
      </c>
      <c r="S52" s="15">
        <v>-21.5</v>
      </c>
      <c r="T52" s="15">
        <v>-21.5</v>
      </c>
      <c r="U52" s="15">
        <v>-25</v>
      </c>
      <c r="V52" s="15">
        <v>-25</v>
      </c>
      <c r="W52" s="15">
        <v>-25</v>
      </c>
      <c r="X52" s="15">
        <v>-25</v>
      </c>
      <c r="Y52" s="15">
        <v>-25</v>
      </c>
      <c r="Z52" s="15">
        <v>-25</v>
      </c>
      <c r="AA52" s="15">
        <v>-25</v>
      </c>
      <c r="AB52" s="15">
        <v>-25</v>
      </c>
      <c r="AC52" s="15">
        <v>-25</v>
      </c>
      <c r="AD52" s="15">
        <v>-25</v>
      </c>
      <c r="AE52" s="15">
        <v>-25</v>
      </c>
      <c r="AF52" s="15">
        <v>-25</v>
      </c>
      <c r="AG52" s="15">
        <v>-25</v>
      </c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>
        <v>-16</v>
      </c>
      <c r="M53" s="15">
        <v>-21.25</v>
      </c>
      <c r="N53" s="15">
        <v>-21.25</v>
      </c>
      <c r="O53" s="15">
        <v>-21.25</v>
      </c>
      <c r="P53" s="15">
        <v>-21.5</v>
      </c>
      <c r="Q53" s="15">
        <v>-21.5</v>
      </c>
      <c r="R53" s="15">
        <v>-21.5</v>
      </c>
      <c r="S53" s="15">
        <v>-21.5</v>
      </c>
      <c r="T53" s="15">
        <v>-21.5</v>
      </c>
      <c r="U53" s="15">
        <v>-25</v>
      </c>
      <c r="V53" s="15">
        <v>-25</v>
      </c>
      <c r="W53" s="15">
        <v>-25</v>
      </c>
      <c r="X53" s="15">
        <v>-25</v>
      </c>
      <c r="Y53" s="15">
        <v>-25</v>
      </c>
      <c r="Z53" s="15">
        <v>-25</v>
      </c>
      <c r="AA53" s="15">
        <v>-25</v>
      </c>
      <c r="AB53" s="15">
        <v>-25</v>
      </c>
      <c r="AC53" s="15">
        <v>-25</v>
      </c>
      <c r="AD53" s="15">
        <v>-25</v>
      </c>
      <c r="AE53" s="15">
        <v>-25</v>
      </c>
      <c r="AF53" s="15">
        <v>-25</v>
      </c>
      <c r="AG53" s="15">
        <v>-25</v>
      </c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>
        <v>-16</v>
      </c>
      <c r="M54" s="15">
        <v>-21.25</v>
      </c>
      <c r="N54" s="15">
        <v>-21.25</v>
      </c>
      <c r="O54" s="15">
        <v>-21.25</v>
      </c>
      <c r="P54" s="15">
        <v>-21.5</v>
      </c>
      <c r="Q54" s="15">
        <v>-21.5</v>
      </c>
      <c r="R54" s="15">
        <v>-21.5</v>
      </c>
      <c r="S54" s="15">
        <v>-21.5</v>
      </c>
      <c r="T54" s="15">
        <v>-21.5</v>
      </c>
      <c r="U54" s="15">
        <v>-25</v>
      </c>
      <c r="V54" s="15">
        <v>-25</v>
      </c>
      <c r="W54" s="15">
        <v>-25</v>
      </c>
      <c r="X54" s="15">
        <v>-25</v>
      </c>
      <c r="Y54" s="15">
        <v>-25</v>
      </c>
      <c r="Z54" s="15">
        <v>-25</v>
      </c>
      <c r="AA54" s="15">
        <v>-25</v>
      </c>
      <c r="AB54" s="15">
        <v>-25</v>
      </c>
      <c r="AC54" s="15">
        <v>-25</v>
      </c>
      <c r="AD54" s="15">
        <v>-25</v>
      </c>
      <c r="AE54" s="15">
        <v>-25</v>
      </c>
      <c r="AF54" s="15">
        <v>-25</v>
      </c>
      <c r="AG54" s="15">
        <v>-25</v>
      </c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>
        <v>-16</v>
      </c>
      <c r="M55" s="15">
        <v>-21.25</v>
      </c>
      <c r="N55" s="15">
        <v>-21.25</v>
      </c>
      <c r="O55" s="15">
        <v>-21.25</v>
      </c>
      <c r="P55" s="15">
        <v>-21.5</v>
      </c>
      <c r="Q55" s="15">
        <v>-21.5</v>
      </c>
      <c r="R55" s="15">
        <v>-21.5</v>
      </c>
      <c r="S55" s="15">
        <v>-21.5</v>
      </c>
      <c r="T55" s="15">
        <v>-21.5</v>
      </c>
      <c r="U55" s="15">
        <v>-25</v>
      </c>
      <c r="V55" s="15">
        <v>-25</v>
      </c>
      <c r="W55" s="15">
        <v>-25</v>
      </c>
      <c r="X55" s="15">
        <v>-25</v>
      </c>
      <c r="Y55" s="15">
        <v>-25</v>
      </c>
      <c r="Z55" s="15">
        <v>-25</v>
      </c>
      <c r="AA55" s="15">
        <v>-25</v>
      </c>
      <c r="AB55" s="15">
        <v>-25</v>
      </c>
      <c r="AC55" s="15">
        <v>-25</v>
      </c>
      <c r="AD55" s="15">
        <v>-25</v>
      </c>
      <c r="AE55" s="15">
        <v>-25</v>
      </c>
      <c r="AF55" s="15">
        <v>-25</v>
      </c>
      <c r="AG55" s="15">
        <v>-25</v>
      </c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>
        <v>-16</v>
      </c>
      <c r="M56" s="15">
        <v>-21.25</v>
      </c>
      <c r="N56" s="15">
        <v>-21.25</v>
      </c>
      <c r="O56" s="15">
        <v>-21.25</v>
      </c>
      <c r="P56" s="15">
        <v>-21.5</v>
      </c>
      <c r="Q56" s="15">
        <v>-21.5</v>
      </c>
      <c r="R56" s="15">
        <v>-21.5</v>
      </c>
      <c r="S56" s="15">
        <v>-21.5</v>
      </c>
      <c r="T56" s="15">
        <v>-21.5</v>
      </c>
      <c r="U56" s="15">
        <v>-25</v>
      </c>
      <c r="V56" s="15">
        <v>-25</v>
      </c>
      <c r="W56" s="15">
        <v>-25</v>
      </c>
      <c r="X56" s="15">
        <v>-25</v>
      </c>
      <c r="Y56" s="15">
        <v>-25</v>
      </c>
      <c r="Z56" s="15">
        <v>-25</v>
      </c>
      <c r="AA56" s="15">
        <v>-25</v>
      </c>
      <c r="AB56" s="15">
        <v>-25</v>
      </c>
      <c r="AC56" s="15">
        <v>-25</v>
      </c>
      <c r="AD56" s="15">
        <v>-25</v>
      </c>
      <c r="AE56" s="15">
        <v>-25</v>
      </c>
      <c r="AF56" s="15">
        <v>-25</v>
      </c>
      <c r="AG56" s="15">
        <v>-25</v>
      </c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>
        <v>-16</v>
      </c>
      <c r="M57" s="15">
        <v>-21.25</v>
      </c>
      <c r="N57" s="15">
        <v>-21.25</v>
      </c>
      <c r="O57" s="15">
        <v>-21.25</v>
      </c>
      <c r="P57" s="15">
        <v>-21.5</v>
      </c>
      <c r="Q57" s="15">
        <v>-21.5</v>
      </c>
      <c r="R57" s="15">
        <v>-21.5</v>
      </c>
      <c r="S57" s="15">
        <v>-21.5</v>
      </c>
      <c r="T57" s="15">
        <v>-21.5</v>
      </c>
      <c r="U57" s="15">
        <v>-25</v>
      </c>
      <c r="V57" s="15">
        <v>-25</v>
      </c>
      <c r="W57" s="15">
        <v>-25</v>
      </c>
      <c r="X57" s="15">
        <v>-25</v>
      </c>
      <c r="Y57" s="15">
        <v>-25</v>
      </c>
      <c r="Z57" s="15">
        <v>-25</v>
      </c>
      <c r="AA57" s="15">
        <v>-25</v>
      </c>
      <c r="AB57" s="15">
        <v>-25</v>
      </c>
      <c r="AC57" s="15">
        <v>-25</v>
      </c>
      <c r="AD57" s="15">
        <v>-25</v>
      </c>
      <c r="AE57" s="15">
        <v>-25</v>
      </c>
      <c r="AF57" s="15">
        <v>-25</v>
      </c>
      <c r="AG57" s="15">
        <v>-25</v>
      </c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>
        <v>-16</v>
      </c>
      <c r="M58" s="15">
        <v>-21.25</v>
      </c>
      <c r="N58" s="15">
        <v>-21.25</v>
      </c>
      <c r="O58" s="15">
        <v>-21.25</v>
      </c>
      <c r="P58" s="15">
        <v>-21.5</v>
      </c>
      <c r="Q58" s="15">
        <v>-21.5</v>
      </c>
      <c r="R58" s="15">
        <v>-21.5</v>
      </c>
      <c r="S58" s="15">
        <v>-21.5</v>
      </c>
      <c r="T58" s="15">
        <v>-21.5</v>
      </c>
      <c r="U58" s="15">
        <v>-25</v>
      </c>
      <c r="V58" s="15">
        <v>-25</v>
      </c>
      <c r="W58" s="15">
        <v>-25</v>
      </c>
      <c r="X58" s="15">
        <v>-25</v>
      </c>
      <c r="Y58" s="15">
        <v>-25</v>
      </c>
      <c r="Z58" s="15">
        <v>-25</v>
      </c>
      <c r="AA58" s="15">
        <v>-25</v>
      </c>
      <c r="AB58" s="15">
        <v>-25</v>
      </c>
      <c r="AC58" s="15">
        <v>-25</v>
      </c>
      <c r="AD58" s="15">
        <v>-25</v>
      </c>
      <c r="AE58" s="15">
        <v>-25</v>
      </c>
      <c r="AF58" s="15">
        <v>-25</v>
      </c>
      <c r="AG58" s="15">
        <v>-25</v>
      </c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>
        <v>-16</v>
      </c>
      <c r="M59" s="15">
        <v>-21.25</v>
      </c>
      <c r="N59" s="15">
        <v>-21.25</v>
      </c>
      <c r="O59" s="15">
        <v>-21.25</v>
      </c>
      <c r="P59" s="15">
        <v>-21.5</v>
      </c>
      <c r="Q59" s="15">
        <v>-21.5</v>
      </c>
      <c r="R59" s="15">
        <v>-21.5</v>
      </c>
      <c r="S59" s="15">
        <v>-21.5</v>
      </c>
      <c r="T59" s="15">
        <v>-21.5</v>
      </c>
      <c r="U59" s="15">
        <v>-25</v>
      </c>
      <c r="V59" s="15">
        <v>-25</v>
      </c>
      <c r="W59" s="15">
        <v>-25</v>
      </c>
      <c r="X59" s="15">
        <v>-25</v>
      </c>
      <c r="Y59" s="15">
        <v>-25</v>
      </c>
      <c r="Z59" s="15">
        <v>-25</v>
      </c>
      <c r="AA59" s="15">
        <v>-25</v>
      </c>
      <c r="AB59" s="15">
        <v>-25</v>
      </c>
      <c r="AC59" s="15">
        <v>-25</v>
      </c>
      <c r="AD59" s="15">
        <v>-25</v>
      </c>
      <c r="AE59" s="15">
        <v>-25</v>
      </c>
      <c r="AF59" s="15">
        <v>-25</v>
      </c>
      <c r="AG59" s="15">
        <v>-25</v>
      </c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>
        <v>-16</v>
      </c>
      <c r="M60" s="15">
        <v>-21.25</v>
      </c>
      <c r="N60" s="15">
        <v>-21.25</v>
      </c>
      <c r="O60" s="15">
        <v>-21.25</v>
      </c>
      <c r="P60" s="15">
        <v>-21.5</v>
      </c>
      <c r="Q60" s="15">
        <v>-21.5</v>
      </c>
      <c r="R60" s="15">
        <v>-21.5</v>
      </c>
      <c r="S60" s="15">
        <v>-21.5</v>
      </c>
      <c r="T60" s="15">
        <v>-21.5</v>
      </c>
      <c r="U60" s="15">
        <v>-25</v>
      </c>
      <c r="V60" s="15">
        <v>-25</v>
      </c>
      <c r="W60" s="15">
        <v>-25</v>
      </c>
      <c r="X60" s="15">
        <v>-25</v>
      </c>
      <c r="Y60" s="15">
        <v>-25</v>
      </c>
      <c r="Z60" s="15">
        <v>-25</v>
      </c>
      <c r="AA60" s="15">
        <v>-25</v>
      </c>
      <c r="AB60" s="15">
        <v>-25</v>
      </c>
      <c r="AC60" s="15">
        <v>-25</v>
      </c>
      <c r="AD60" s="15">
        <v>-25</v>
      </c>
      <c r="AE60" s="15">
        <v>-25</v>
      </c>
      <c r="AF60" s="15">
        <v>-25</v>
      </c>
      <c r="AG60" s="15">
        <v>-25</v>
      </c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>
        <v>-16</v>
      </c>
      <c r="M61" s="15">
        <v>-21.25</v>
      </c>
      <c r="N61" s="15">
        <v>-21.25</v>
      </c>
      <c r="O61" s="15">
        <v>-21.25</v>
      </c>
      <c r="P61" s="15">
        <v>-21.5</v>
      </c>
      <c r="Q61" s="15">
        <v>-21.5</v>
      </c>
      <c r="R61" s="15">
        <v>-21.5</v>
      </c>
      <c r="S61" s="15">
        <v>-21.5</v>
      </c>
      <c r="T61" s="15">
        <v>-21.5</v>
      </c>
      <c r="U61" s="15">
        <v>-25</v>
      </c>
      <c r="V61" s="15">
        <v>-25</v>
      </c>
      <c r="W61" s="15">
        <v>-25</v>
      </c>
      <c r="X61" s="15">
        <v>-25</v>
      </c>
      <c r="Y61" s="15">
        <v>-25</v>
      </c>
      <c r="Z61" s="15">
        <v>-25</v>
      </c>
      <c r="AA61" s="15">
        <v>-25</v>
      </c>
      <c r="AB61" s="15">
        <v>-25</v>
      </c>
      <c r="AC61" s="15">
        <v>-25</v>
      </c>
      <c r="AD61" s="15">
        <v>-25</v>
      </c>
      <c r="AE61" s="15">
        <v>-25</v>
      </c>
      <c r="AF61" s="15">
        <v>-25</v>
      </c>
      <c r="AG61" s="15">
        <v>-25</v>
      </c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>
        <v>-16</v>
      </c>
      <c r="M62" s="15">
        <v>-21.25</v>
      </c>
      <c r="N62" s="15">
        <v>-21.25</v>
      </c>
      <c r="O62" s="15">
        <v>-21.25</v>
      </c>
      <c r="P62" s="15">
        <v>-21.5</v>
      </c>
      <c r="Q62" s="15">
        <v>-21.5</v>
      </c>
      <c r="R62" s="15">
        <v>-21.5</v>
      </c>
      <c r="S62" s="15">
        <v>-21.5</v>
      </c>
      <c r="T62" s="15">
        <v>-21.5</v>
      </c>
      <c r="U62" s="15">
        <v>-25</v>
      </c>
      <c r="V62" s="15">
        <v>-25</v>
      </c>
      <c r="W62" s="15">
        <v>-25</v>
      </c>
      <c r="X62" s="15">
        <v>-25</v>
      </c>
      <c r="Y62" s="15">
        <v>-25</v>
      </c>
      <c r="Z62" s="15">
        <v>-25</v>
      </c>
      <c r="AA62" s="15">
        <v>-25</v>
      </c>
      <c r="AB62" s="15">
        <v>-25</v>
      </c>
      <c r="AC62" s="15">
        <v>-25</v>
      </c>
      <c r="AD62" s="15">
        <v>-25</v>
      </c>
      <c r="AE62" s="15">
        <v>-25</v>
      </c>
      <c r="AF62" s="15">
        <v>-25</v>
      </c>
      <c r="AG62" s="15">
        <v>-25</v>
      </c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>
        <v>-16</v>
      </c>
      <c r="M63" s="15">
        <v>-21.25</v>
      </c>
      <c r="N63" s="15">
        <v>-21.25</v>
      </c>
      <c r="O63" s="15">
        <v>-21.25</v>
      </c>
      <c r="P63" s="15">
        <v>-21.5</v>
      </c>
      <c r="Q63" s="15">
        <v>-21.5</v>
      </c>
      <c r="R63" s="15">
        <v>-21.5</v>
      </c>
      <c r="S63" s="15">
        <v>-21.5</v>
      </c>
      <c r="T63" s="15">
        <v>-21.5</v>
      </c>
      <c r="U63" s="15">
        <v>-25</v>
      </c>
      <c r="V63" s="15">
        <v>-25</v>
      </c>
      <c r="W63" s="15">
        <v>-25</v>
      </c>
      <c r="X63" s="15">
        <v>-25</v>
      </c>
      <c r="Y63" s="15">
        <v>-25</v>
      </c>
      <c r="Z63" s="15">
        <v>-25</v>
      </c>
      <c r="AA63" s="15">
        <v>-25</v>
      </c>
      <c r="AB63" s="15">
        <v>-25</v>
      </c>
      <c r="AC63" s="15">
        <v>-25</v>
      </c>
      <c r="AD63" s="15">
        <v>-25</v>
      </c>
      <c r="AE63" s="15">
        <v>-25</v>
      </c>
      <c r="AF63" s="15">
        <v>-25</v>
      </c>
      <c r="AG63" s="15">
        <v>-25</v>
      </c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>
        <v>-16</v>
      </c>
      <c r="M64" s="15">
        <v>-21.25</v>
      </c>
      <c r="N64" s="15">
        <v>-21.25</v>
      </c>
      <c r="O64" s="15">
        <v>-21.25</v>
      </c>
      <c r="P64" s="15">
        <v>-21.5</v>
      </c>
      <c r="Q64" s="15">
        <v>-21.5</v>
      </c>
      <c r="R64" s="15">
        <v>-21.5</v>
      </c>
      <c r="S64" s="15">
        <v>-21.5</v>
      </c>
      <c r="T64" s="15">
        <v>-21.5</v>
      </c>
      <c r="U64" s="15">
        <v>-25</v>
      </c>
      <c r="V64" s="15">
        <v>-25</v>
      </c>
      <c r="W64" s="15">
        <v>-25</v>
      </c>
      <c r="X64" s="15">
        <v>-25</v>
      </c>
      <c r="Y64" s="15">
        <v>-25</v>
      </c>
      <c r="Z64" s="15">
        <v>-25</v>
      </c>
      <c r="AA64" s="15">
        <v>-25</v>
      </c>
      <c r="AB64" s="15">
        <v>-25</v>
      </c>
      <c r="AC64" s="15">
        <v>-25</v>
      </c>
      <c r="AD64" s="15">
        <v>-25</v>
      </c>
      <c r="AE64" s="15">
        <v>-25</v>
      </c>
      <c r="AF64" s="15">
        <v>-25</v>
      </c>
      <c r="AG64" s="15">
        <v>-25</v>
      </c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>
        <v>-16</v>
      </c>
      <c r="M65" s="15">
        <v>-21.25</v>
      </c>
      <c r="N65" s="15">
        <v>-21.25</v>
      </c>
      <c r="O65" s="15">
        <v>-21.25</v>
      </c>
      <c r="P65" s="15">
        <v>-21.5</v>
      </c>
      <c r="Q65" s="15">
        <v>-21.5</v>
      </c>
      <c r="R65" s="15">
        <v>-21.5</v>
      </c>
      <c r="S65" s="15">
        <v>-21.5</v>
      </c>
      <c r="T65" s="15">
        <v>-21.5</v>
      </c>
      <c r="U65" s="15">
        <v>-25</v>
      </c>
      <c r="V65" s="15">
        <v>-25</v>
      </c>
      <c r="W65" s="15">
        <v>-25</v>
      </c>
      <c r="X65" s="15">
        <v>-25</v>
      </c>
      <c r="Y65" s="15">
        <v>-25</v>
      </c>
      <c r="Z65" s="15">
        <v>-25</v>
      </c>
      <c r="AA65" s="15">
        <v>-25</v>
      </c>
      <c r="AB65" s="15">
        <v>-25</v>
      </c>
      <c r="AC65" s="15">
        <v>-25</v>
      </c>
      <c r="AD65" s="15">
        <v>-25</v>
      </c>
      <c r="AE65" s="15">
        <v>-25</v>
      </c>
      <c r="AF65" s="15">
        <v>-25</v>
      </c>
      <c r="AG65" s="15">
        <v>-25</v>
      </c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>
        <v>-16</v>
      </c>
      <c r="M66" s="15">
        <v>-21.25</v>
      </c>
      <c r="N66" s="15">
        <v>-21.25</v>
      </c>
      <c r="O66" s="15">
        <v>-21.25</v>
      </c>
      <c r="P66" s="15">
        <v>-21.5</v>
      </c>
      <c r="Q66" s="15">
        <v>-21.5</v>
      </c>
      <c r="R66" s="15">
        <v>-21.5</v>
      </c>
      <c r="S66" s="15">
        <v>-21.5</v>
      </c>
      <c r="T66" s="15">
        <v>-21.5</v>
      </c>
      <c r="U66" s="15">
        <v>-25</v>
      </c>
      <c r="V66" s="15">
        <v>-25</v>
      </c>
      <c r="W66" s="15">
        <v>-25</v>
      </c>
      <c r="X66" s="15">
        <v>-25</v>
      </c>
      <c r="Y66" s="15">
        <v>-25</v>
      </c>
      <c r="Z66" s="15">
        <v>-25</v>
      </c>
      <c r="AA66" s="15">
        <v>-25</v>
      </c>
      <c r="AB66" s="15">
        <v>-25</v>
      </c>
      <c r="AC66" s="15">
        <v>-25</v>
      </c>
      <c r="AD66" s="15">
        <v>-25</v>
      </c>
      <c r="AE66" s="15">
        <v>-25</v>
      </c>
      <c r="AF66" s="15">
        <v>-25</v>
      </c>
      <c r="AG66" s="15">
        <v>-25</v>
      </c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>
        <v>-16</v>
      </c>
      <c r="M67" s="15">
        <v>-21.25</v>
      </c>
      <c r="N67" s="15">
        <v>-21.25</v>
      </c>
      <c r="O67" s="15">
        <v>-21.25</v>
      </c>
      <c r="P67" s="15">
        <v>-21.5</v>
      </c>
      <c r="Q67" s="15">
        <v>-21.5</v>
      </c>
      <c r="R67" s="15">
        <v>-21.5</v>
      </c>
      <c r="S67" s="15">
        <v>-21.5</v>
      </c>
      <c r="T67" s="15">
        <v>-21.5</v>
      </c>
      <c r="U67" s="15">
        <v>-25</v>
      </c>
      <c r="V67" s="15">
        <v>-25</v>
      </c>
      <c r="W67" s="15">
        <v>-25</v>
      </c>
      <c r="X67" s="15">
        <v>-25</v>
      </c>
      <c r="Y67" s="15">
        <v>-25</v>
      </c>
      <c r="Z67" s="15">
        <v>-25</v>
      </c>
      <c r="AA67" s="15">
        <v>-25</v>
      </c>
      <c r="AB67" s="15">
        <v>-25</v>
      </c>
      <c r="AC67" s="15">
        <v>-25</v>
      </c>
      <c r="AD67" s="15">
        <v>-25</v>
      </c>
      <c r="AE67" s="15">
        <v>-25</v>
      </c>
      <c r="AF67" s="15">
        <v>-25</v>
      </c>
      <c r="AG67" s="15">
        <v>-25</v>
      </c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>
        <v>-16</v>
      </c>
      <c r="M68" s="15">
        <v>-21.25</v>
      </c>
      <c r="N68" s="15">
        <v>-21.25</v>
      </c>
      <c r="O68" s="15">
        <v>-21.25</v>
      </c>
      <c r="P68" s="15">
        <v>-21.5</v>
      </c>
      <c r="Q68" s="15">
        <v>-21.5</v>
      </c>
      <c r="R68" s="15">
        <v>-21.5</v>
      </c>
      <c r="S68" s="15">
        <v>-21.5</v>
      </c>
      <c r="T68" s="15">
        <v>-21.5</v>
      </c>
      <c r="U68" s="15">
        <v>-25</v>
      </c>
      <c r="V68" s="15">
        <v>-25</v>
      </c>
      <c r="W68" s="15">
        <v>-25</v>
      </c>
      <c r="X68" s="15">
        <v>-25</v>
      </c>
      <c r="Y68" s="15">
        <v>-25</v>
      </c>
      <c r="Z68" s="15">
        <v>-25</v>
      </c>
      <c r="AA68" s="15">
        <v>-25</v>
      </c>
      <c r="AB68" s="15">
        <v>-25</v>
      </c>
      <c r="AC68" s="15">
        <v>-25</v>
      </c>
      <c r="AD68" s="15">
        <v>-25</v>
      </c>
      <c r="AE68" s="15">
        <v>-25</v>
      </c>
      <c r="AF68" s="15">
        <v>-25</v>
      </c>
      <c r="AG68" s="15">
        <v>-25</v>
      </c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>
        <v>-16</v>
      </c>
      <c r="M69" s="15">
        <v>-21.25</v>
      </c>
      <c r="N69" s="15">
        <v>-21.25</v>
      </c>
      <c r="O69" s="15">
        <v>-21.25</v>
      </c>
      <c r="P69" s="15">
        <v>-21.5</v>
      </c>
      <c r="Q69" s="15">
        <v>-21.5</v>
      </c>
      <c r="R69" s="15">
        <v>-21.5</v>
      </c>
      <c r="S69" s="15">
        <v>-21.5</v>
      </c>
      <c r="T69" s="15">
        <v>-21.5</v>
      </c>
      <c r="U69" s="15">
        <v>-25</v>
      </c>
      <c r="V69" s="15">
        <v>-25</v>
      </c>
      <c r="W69" s="15">
        <v>-25</v>
      </c>
      <c r="X69" s="15">
        <v>-25</v>
      </c>
      <c r="Y69" s="15">
        <v>-25</v>
      </c>
      <c r="Z69" s="15">
        <v>-25</v>
      </c>
      <c r="AA69" s="15">
        <v>-25</v>
      </c>
      <c r="AB69" s="15">
        <v>-25</v>
      </c>
      <c r="AC69" s="15">
        <v>-25</v>
      </c>
      <c r="AD69" s="15">
        <v>-25</v>
      </c>
      <c r="AE69" s="15">
        <v>-25</v>
      </c>
      <c r="AF69" s="15">
        <v>-25</v>
      </c>
      <c r="AG69" s="15">
        <v>-25</v>
      </c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>
        <v>-16</v>
      </c>
      <c r="M70" s="15">
        <v>-21.25</v>
      </c>
      <c r="N70" s="15">
        <v>-21.25</v>
      </c>
      <c r="O70" s="15">
        <v>-21.25</v>
      </c>
      <c r="P70" s="15">
        <v>-21.5</v>
      </c>
      <c r="Q70" s="15">
        <v>-21.5</v>
      </c>
      <c r="R70" s="15">
        <v>-21.5</v>
      </c>
      <c r="S70" s="15">
        <v>-21.5</v>
      </c>
      <c r="T70" s="15">
        <v>-21.5</v>
      </c>
      <c r="U70" s="15">
        <v>-25</v>
      </c>
      <c r="V70" s="15">
        <v>-25</v>
      </c>
      <c r="W70" s="15">
        <v>-25</v>
      </c>
      <c r="X70" s="15">
        <v>-25</v>
      </c>
      <c r="Y70" s="15">
        <v>-25</v>
      </c>
      <c r="Z70" s="15">
        <v>-25</v>
      </c>
      <c r="AA70" s="15">
        <v>-25</v>
      </c>
      <c r="AB70" s="15">
        <v>-25</v>
      </c>
      <c r="AC70" s="15">
        <v>-25</v>
      </c>
      <c r="AD70" s="15">
        <v>-25</v>
      </c>
      <c r="AE70" s="15">
        <v>-25</v>
      </c>
      <c r="AF70" s="15">
        <v>-25</v>
      </c>
      <c r="AG70" s="15">
        <v>-25</v>
      </c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>
        <v>-16</v>
      </c>
      <c r="M71" s="15">
        <v>-21.25</v>
      </c>
      <c r="N71" s="15">
        <v>-21.25</v>
      </c>
      <c r="O71" s="15">
        <v>-21.25</v>
      </c>
      <c r="P71" s="15">
        <v>-21.5</v>
      </c>
      <c r="Q71" s="15">
        <v>-21.5</v>
      </c>
      <c r="R71" s="15">
        <v>-21.5</v>
      </c>
      <c r="S71" s="15">
        <v>-21.5</v>
      </c>
      <c r="T71" s="15">
        <v>-21.5</v>
      </c>
      <c r="U71" s="15">
        <v>-25</v>
      </c>
      <c r="V71" s="15">
        <v>-25</v>
      </c>
      <c r="W71" s="15">
        <v>-25</v>
      </c>
      <c r="X71" s="15">
        <v>-25</v>
      </c>
      <c r="Y71" s="15">
        <v>-25</v>
      </c>
      <c r="Z71" s="15">
        <v>-25</v>
      </c>
      <c r="AA71" s="15">
        <v>-25</v>
      </c>
      <c r="AB71" s="15">
        <v>-25</v>
      </c>
      <c r="AC71" s="15">
        <v>-25</v>
      </c>
      <c r="AD71" s="15">
        <v>-25</v>
      </c>
      <c r="AE71" s="15">
        <v>-25</v>
      </c>
      <c r="AF71" s="15">
        <v>-25</v>
      </c>
      <c r="AG71" s="15">
        <v>-25</v>
      </c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>
        <v>-16</v>
      </c>
      <c r="M72" s="15">
        <v>-21.25</v>
      </c>
      <c r="N72" s="15">
        <v>-21.25</v>
      </c>
      <c r="O72" s="15">
        <v>-21.25</v>
      </c>
      <c r="P72" s="15">
        <v>-21.5</v>
      </c>
      <c r="Q72" s="15">
        <v>-21.5</v>
      </c>
      <c r="R72" s="15">
        <v>-21.5</v>
      </c>
      <c r="S72" s="15">
        <v>-21.5</v>
      </c>
      <c r="T72" s="15">
        <v>-21.5</v>
      </c>
      <c r="U72" s="15">
        <v>-21.5</v>
      </c>
      <c r="V72" s="15">
        <v>-21.5</v>
      </c>
      <c r="W72" s="15">
        <v>-25</v>
      </c>
      <c r="X72" s="15">
        <v>-25</v>
      </c>
      <c r="Y72" s="15">
        <v>-25</v>
      </c>
      <c r="Z72" s="15">
        <v>-25</v>
      </c>
      <c r="AA72" s="15">
        <v>-25</v>
      </c>
      <c r="AB72" s="15">
        <v>-25</v>
      </c>
      <c r="AC72" s="15">
        <v>-25</v>
      </c>
      <c r="AD72" s="15">
        <v>-25</v>
      </c>
      <c r="AE72" s="15">
        <v>-25</v>
      </c>
      <c r="AF72" s="15">
        <v>-25</v>
      </c>
      <c r="AG72" s="15">
        <v>-25</v>
      </c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>
        <v>-16</v>
      </c>
      <c r="M73" s="15">
        <v>-21.25</v>
      </c>
      <c r="N73" s="15">
        <v>-21.25</v>
      </c>
      <c r="O73" s="15">
        <v>-21.25</v>
      </c>
      <c r="P73" s="15">
        <v>-21.5</v>
      </c>
      <c r="Q73" s="15">
        <v>-21.5</v>
      </c>
      <c r="R73" s="15">
        <v>-21.5</v>
      </c>
      <c r="S73" s="15">
        <v>-21.5</v>
      </c>
      <c r="T73" s="15">
        <v>-21.5</v>
      </c>
      <c r="U73" s="15">
        <v>-21.5</v>
      </c>
      <c r="V73" s="15">
        <v>-21.5</v>
      </c>
      <c r="W73" s="15">
        <v>-25</v>
      </c>
      <c r="X73" s="15">
        <v>-25</v>
      </c>
      <c r="Y73" s="15">
        <v>-25</v>
      </c>
      <c r="Z73" s="15">
        <v>-25</v>
      </c>
      <c r="AA73" s="15">
        <v>-25</v>
      </c>
      <c r="AB73" s="15">
        <v>-25</v>
      </c>
      <c r="AC73" s="15">
        <v>-25</v>
      </c>
      <c r="AD73" s="15">
        <v>-25</v>
      </c>
      <c r="AE73" s="15">
        <v>-25</v>
      </c>
      <c r="AF73" s="15">
        <v>-25</v>
      </c>
      <c r="AG73" s="15">
        <v>-25</v>
      </c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>
        <v>-16</v>
      </c>
      <c r="M74" s="15">
        <v>-21.25</v>
      </c>
      <c r="N74" s="15">
        <v>-21.25</v>
      </c>
      <c r="O74" s="15">
        <v>-21.25</v>
      </c>
      <c r="P74" s="15">
        <v>-21.5</v>
      </c>
      <c r="Q74" s="15">
        <v>-21.5</v>
      </c>
      <c r="R74" s="15">
        <v>-21.5</v>
      </c>
      <c r="S74" s="15">
        <v>-21.5</v>
      </c>
      <c r="T74" s="15">
        <v>-21.5</v>
      </c>
      <c r="U74" s="15">
        <v>-21.5</v>
      </c>
      <c r="V74" s="15">
        <v>-21.5</v>
      </c>
      <c r="W74" s="15">
        <v>-25</v>
      </c>
      <c r="X74" s="15">
        <v>-25</v>
      </c>
      <c r="Y74" s="15">
        <v>-25</v>
      </c>
      <c r="Z74" s="15">
        <v>-25</v>
      </c>
      <c r="AA74" s="15">
        <v>-25</v>
      </c>
      <c r="AB74" s="15">
        <v>-25</v>
      </c>
      <c r="AC74" s="15">
        <v>-25</v>
      </c>
      <c r="AD74" s="15">
        <v>-25</v>
      </c>
      <c r="AE74" s="15">
        <v>-25</v>
      </c>
      <c r="AF74" s="15">
        <v>-25</v>
      </c>
      <c r="AG74" s="15">
        <v>-25</v>
      </c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>
        <v>-16</v>
      </c>
      <c r="M75" s="15">
        <v>-21.25</v>
      </c>
      <c r="N75" s="15">
        <v>-21.25</v>
      </c>
      <c r="O75" s="15">
        <v>-21.25</v>
      </c>
      <c r="P75" s="15">
        <v>-21.5</v>
      </c>
      <c r="Q75" s="15">
        <v>-21.5</v>
      </c>
      <c r="R75" s="15">
        <v>-21.5</v>
      </c>
      <c r="S75" s="15">
        <v>-21.5</v>
      </c>
      <c r="T75" s="15">
        <v>-21.5</v>
      </c>
      <c r="U75" s="15">
        <v>-21.5</v>
      </c>
      <c r="V75" s="15">
        <v>-21.5</v>
      </c>
      <c r="W75" s="15">
        <v>-25</v>
      </c>
      <c r="X75" s="15">
        <v>-25</v>
      </c>
      <c r="Y75" s="15">
        <v>-25</v>
      </c>
      <c r="Z75" s="15">
        <v>-25</v>
      </c>
      <c r="AA75" s="15">
        <v>-25</v>
      </c>
      <c r="AB75" s="15">
        <v>-25</v>
      </c>
      <c r="AC75" s="15">
        <v>-25</v>
      </c>
      <c r="AD75" s="15">
        <v>-25</v>
      </c>
      <c r="AE75" s="15">
        <v>-25</v>
      </c>
      <c r="AF75" s="15">
        <v>-25</v>
      </c>
      <c r="AG75" s="15">
        <v>-25</v>
      </c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>
        <v>-16</v>
      </c>
      <c r="M76" s="15">
        <v>-21.25</v>
      </c>
      <c r="N76" s="15">
        <v>-21.25</v>
      </c>
      <c r="O76" s="15">
        <v>-21.25</v>
      </c>
      <c r="P76" s="15">
        <v>-21.5</v>
      </c>
      <c r="Q76" s="15">
        <v>-21.5</v>
      </c>
      <c r="R76" s="15">
        <v>-21.5</v>
      </c>
      <c r="S76" s="15">
        <v>-21.5</v>
      </c>
      <c r="T76" s="15">
        <v>-21.5</v>
      </c>
      <c r="U76" s="15">
        <v>-21.5</v>
      </c>
      <c r="V76" s="15">
        <v>-21.5</v>
      </c>
      <c r="W76" s="15">
        <v>-21.5</v>
      </c>
      <c r="X76" s="15">
        <v>-21.5</v>
      </c>
      <c r="Y76" s="15">
        <v>-21.5</v>
      </c>
      <c r="Z76" s="15">
        <v>-21.5</v>
      </c>
      <c r="AA76" s="15">
        <v>-21.5</v>
      </c>
      <c r="AB76" s="15">
        <v>-21.5</v>
      </c>
      <c r="AC76" s="15">
        <v>-21.5</v>
      </c>
      <c r="AD76" s="15">
        <v>-21.5</v>
      </c>
      <c r="AE76" s="15">
        <v>-21.5</v>
      </c>
      <c r="AF76" s="15">
        <v>-25</v>
      </c>
      <c r="AG76" s="15">
        <v>-25</v>
      </c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>
        <v>-16</v>
      </c>
      <c r="M77" s="15">
        <v>-21.25</v>
      </c>
      <c r="N77" s="15">
        <v>-21.25</v>
      </c>
      <c r="O77" s="15">
        <v>-21.25</v>
      </c>
      <c r="P77" s="15">
        <v>-21.5</v>
      </c>
      <c r="Q77" s="15">
        <v>-21.5</v>
      </c>
      <c r="R77" s="15">
        <v>-21.5</v>
      </c>
      <c r="S77" s="15">
        <v>-21.5</v>
      </c>
      <c r="T77" s="15">
        <v>-21.5</v>
      </c>
      <c r="U77" s="15">
        <v>-21.5</v>
      </c>
      <c r="V77" s="15">
        <v>-21.5</v>
      </c>
      <c r="W77" s="15">
        <v>-21.5</v>
      </c>
      <c r="X77" s="15">
        <v>-21.5</v>
      </c>
      <c r="Y77" s="15">
        <v>-21.5</v>
      </c>
      <c r="Z77" s="15">
        <v>-21.5</v>
      </c>
      <c r="AA77" s="15">
        <v>-21.5</v>
      </c>
      <c r="AB77" s="15">
        <v>-21.5</v>
      </c>
      <c r="AC77" s="15">
        <v>-21.5</v>
      </c>
      <c r="AD77" s="15">
        <v>-21.5</v>
      </c>
      <c r="AE77" s="15">
        <v>-21.5</v>
      </c>
      <c r="AF77" s="15">
        <v>-25</v>
      </c>
      <c r="AG77" s="15">
        <v>-25</v>
      </c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>
        <v>-16</v>
      </c>
      <c r="M78" s="15">
        <v>-21.25</v>
      </c>
      <c r="N78" s="15">
        <v>-21.25</v>
      </c>
      <c r="O78" s="15">
        <v>-21.25</v>
      </c>
      <c r="P78" s="15">
        <v>-21.5</v>
      </c>
      <c r="Q78" s="15">
        <v>-21.5</v>
      </c>
      <c r="R78" s="15">
        <v>-21.5</v>
      </c>
      <c r="S78" s="15">
        <v>-21.5</v>
      </c>
      <c r="T78" s="15">
        <v>-21.5</v>
      </c>
      <c r="U78" s="15">
        <v>-21.5</v>
      </c>
      <c r="V78" s="15">
        <v>-21.5</v>
      </c>
      <c r="W78" s="15">
        <v>-21.5</v>
      </c>
      <c r="X78" s="15">
        <v>-21.5</v>
      </c>
      <c r="Y78" s="15">
        <v>-21.5</v>
      </c>
      <c r="Z78" s="15">
        <v>-21.5</v>
      </c>
      <c r="AA78" s="15">
        <v>-21.5</v>
      </c>
      <c r="AB78" s="15">
        <v>-21.5</v>
      </c>
      <c r="AC78" s="15">
        <v>-21.5</v>
      </c>
      <c r="AD78" s="15">
        <v>-21.5</v>
      </c>
      <c r="AE78" s="15">
        <v>-21.5</v>
      </c>
      <c r="AF78" s="15">
        <v>-25</v>
      </c>
      <c r="AG78" s="15">
        <v>-25</v>
      </c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>
        <v>-16</v>
      </c>
      <c r="M79" s="15">
        <v>-21.25</v>
      </c>
      <c r="N79" s="15">
        <v>-21.25</v>
      </c>
      <c r="O79" s="15">
        <v>-21.25</v>
      </c>
      <c r="P79" s="15">
        <v>-21.5</v>
      </c>
      <c r="Q79" s="15">
        <v>-21.5</v>
      </c>
      <c r="R79" s="15">
        <v>-21.5</v>
      </c>
      <c r="S79" s="15">
        <v>-21.5</v>
      </c>
      <c r="T79" s="15">
        <v>-21.5</v>
      </c>
      <c r="U79" s="15">
        <v>-21.5</v>
      </c>
      <c r="V79" s="15">
        <v>-21.5</v>
      </c>
      <c r="W79" s="15">
        <v>-21.5</v>
      </c>
      <c r="X79" s="15">
        <v>-21.5</v>
      </c>
      <c r="Y79" s="15">
        <v>-21.5</v>
      </c>
      <c r="Z79" s="15">
        <v>-21.5</v>
      </c>
      <c r="AA79" s="15">
        <v>-21.5</v>
      </c>
      <c r="AB79" s="15">
        <v>-21.5</v>
      </c>
      <c r="AC79" s="15">
        <v>-21.5</v>
      </c>
      <c r="AD79" s="15">
        <v>-21.5</v>
      </c>
      <c r="AE79" s="15">
        <v>-21.5</v>
      </c>
      <c r="AF79" s="15">
        <v>-25</v>
      </c>
      <c r="AG79" s="15">
        <v>-25</v>
      </c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>
        <v>-16</v>
      </c>
      <c r="M80" s="15">
        <v>-21.25</v>
      </c>
      <c r="N80" s="15">
        <v>-21.25</v>
      </c>
      <c r="O80" s="15">
        <v>-21.25</v>
      </c>
      <c r="P80" s="15">
        <v>-21.5</v>
      </c>
      <c r="Q80" s="15">
        <v>-21.5</v>
      </c>
      <c r="R80" s="15">
        <v>-21.5</v>
      </c>
      <c r="S80" s="15">
        <v>-21.5</v>
      </c>
      <c r="T80" s="15">
        <v>-21.5</v>
      </c>
      <c r="U80" s="15">
        <v>-21.5</v>
      </c>
      <c r="V80" s="15">
        <v>-21.5</v>
      </c>
      <c r="W80" s="15">
        <v>-21.5</v>
      </c>
      <c r="X80" s="15">
        <v>-21.5</v>
      </c>
      <c r="Y80" s="15">
        <v>-21.5</v>
      </c>
      <c r="Z80" s="15">
        <v>-21.5</v>
      </c>
      <c r="AA80" s="15">
        <v>-21.5</v>
      </c>
      <c r="AB80" s="15">
        <v>-21.5</v>
      </c>
      <c r="AC80" s="15">
        <v>-21.5</v>
      </c>
      <c r="AD80" s="15">
        <v>-21.5</v>
      </c>
      <c r="AE80" s="15">
        <v>-21.5</v>
      </c>
      <c r="AF80" s="15">
        <v>-25</v>
      </c>
      <c r="AG80" s="15">
        <v>-25</v>
      </c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>
        <v>-16</v>
      </c>
      <c r="M81" s="15">
        <v>-21.25</v>
      </c>
      <c r="N81" s="15">
        <v>-21.25</v>
      </c>
      <c r="O81" s="15">
        <v>-21.25</v>
      </c>
      <c r="P81" s="15">
        <v>-21.5</v>
      </c>
      <c r="Q81" s="15">
        <v>-21.5</v>
      </c>
      <c r="R81" s="15">
        <v>-21.5</v>
      </c>
      <c r="S81" s="15">
        <v>-21.5</v>
      </c>
      <c r="T81" s="15">
        <v>-21.5</v>
      </c>
      <c r="U81" s="15">
        <v>-21.5</v>
      </c>
      <c r="V81" s="15">
        <v>-21.5</v>
      </c>
      <c r="W81" s="15">
        <v>-21.5</v>
      </c>
      <c r="X81" s="15">
        <v>-21.5</v>
      </c>
      <c r="Y81" s="15">
        <v>-21.5</v>
      </c>
      <c r="Z81" s="15">
        <v>-21.5</v>
      </c>
      <c r="AA81" s="15">
        <v>-21.5</v>
      </c>
      <c r="AB81" s="15">
        <v>-21.5</v>
      </c>
      <c r="AC81" s="15">
        <v>-21.5</v>
      </c>
      <c r="AD81" s="15">
        <v>-21.5</v>
      </c>
      <c r="AE81" s="15">
        <v>-21.5</v>
      </c>
      <c r="AF81" s="15">
        <v>-25</v>
      </c>
      <c r="AG81" s="15">
        <v>-25</v>
      </c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>
        <v>-16</v>
      </c>
      <c r="M82" s="15">
        <v>-21.25</v>
      </c>
      <c r="N82" s="15">
        <v>-21.25</v>
      </c>
      <c r="O82" s="15">
        <v>-21.25</v>
      </c>
      <c r="P82" s="15">
        <v>-21.5</v>
      </c>
      <c r="Q82" s="15">
        <v>-21.5</v>
      </c>
      <c r="R82" s="15">
        <v>-21.5</v>
      </c>
      <c r="S82" s="15">
        <v>-21.5</v>
      </c>
      <c r="T82" s="15">
        <v>-21.5</v>
      </c>
      <c r="U82" s="15">
        <v>-21.5</v>
      </c>
      <c r="V82" s="15">
        <v>-21.5</v>
      </c>
      <c r="W82" s="15">
        <v>-21.5</v>
      </c>
      <c r="X82" s="15">
        <v>-21.5</v>
      </c>
      <c r="Y82" s="15">
        <v>-21.5</v>
      </c>
      <c r="Z82" s="15">
        <v>-21.5</v>
      </c>
      <c r="AA82" s="15">
        <v>-21.5</v>
      </c>
      <c r="AB82" s="15">
        <v>-21.5</v>
      </c>
      <c r="AC82" s="15">
        <v>-21.5</v>
      </c>
      <c r="AD82" s="15">
        <v>-21.5</v>
      </c>
      <c r="AE82" s="15">
        <v>-21.5</v>
      </c>
      <c r="AF82" s="15">
        <v>-21.5</v>
      </c>
      <c r="AG82" s="15">
        <v>-21.5</v>
      </c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>
        <v>-16</v>
      </c>
      <c r="M83" s="15">
        <v>-21.25</v>
      </c>
      <c r="N83" s="15">
        <v>-21.25</v>
      </c>
      <c r="O83" s="15">
        <v>-21.25</v>
      </c>
      <c r="P83" s="15">
        <v>-21.5</v>
      </c>
      <c r="Q83" s="15">
        <v>-21.5</v>
      </c>
      <c r="R83" s="15">
        <v>-21.5</v>
      </c>
      <c r="S83" s="15">
        <v>-21.5</v>
      </c>
      <c r="T83" s="15">
        <v>-21.5</v>
      </c>
      <c r="U83" s="15">
        <v>-21.5</v>
      </c>
      <c r="V83" s="15">
        <v>-21.5</v>
      </c>
      <c r="W83" s="15">
        <v>-21.5</v>
      </c>
      <c r="X83" s="15">
        <v>-21.5</v>
      </c>
      <c r="Y83" s="15">
        <v>-21.5</v>
      </c>
      <c r="Z83" s="15">
        <v>-21.5</v>
      </c>
      <c r="AA83" s="15">
        <v>-21.5</v>
      </c>
      <c r="AB83" s="15">
        <v>-21.5</v>
      </c>
      <c r="AC83" s="15">
        <v>-21.5</v>
      </c>
      <c r="AD83" s="15">
        <v>-21.5</v>
      </c>
      <c r="AE83" s="15">
        <v>-21.5</v>
      </c>
      <c r="AF83" s="15">
        <v>-21.5</v>
      </c>
      <c r="AG83" s="15">
        <v>-21.5</v>
      </c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>
        <v>-16</v>
      </c>
      <c r="M84" s="15">
        <v>-21.25</v>
      </c>
      <c r="N84" s="15">
        <v>-21.25</v>
      </c>
      <c r="O84" s="15">
        <v>-21.25</v>
      </c>
      <c r="P84" s="15">
        <v>-21.5</v>
      </c>
      <c r="Q84" s="15">
        <v>-21.5</v>
      </c>
      <c r="R84" s="15">
        <v>-21.5</v>
      </c>
      <c r="S84" s="15">
        <v>-21.5</v>
      </c>
      <c r="T84" s="15">
        <v>-21.5</v>
      </c>
      <c r="U84" s="15">
        <v>-21.5</v>
      </c>
      <c r="V84" s="15">
        <v>-21.5</v>
      </c>
      <c r="W84" s="15">
        <v>-21.5</v>
      </c>
      <c r="X84" s="15">
        <v>-21.5</v>
      </c>
      <c r="Y84" s="15">
        <v>-21.5</v>
      </c>
      <c r="Z84" s="15">
        <v>-21.5</v>
      </c>
      <c r="AA84" s="15">
        <v>-21.5</v>
      </c>
      <c r="AB84" s="15">
        <v>-21.5</v>
      </c>
      <c r="AC84" s="15">
        <v>-21.5</v>
      </c>
      <c r="AD84" s="15">
        <v>-21.5</v>
      </c>
      <c r="AE84" s="15">
        <v>-21.5</v>
      </c>
      <c r="AF84" s="15">
        <v>-21.5</v>
      </c>
      <c r="AG84" s="15">
        <v>-21.5</v>
      </c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>
        <v>-16</v>
      </c>
      <c r="M85" s="15">
        <v>-21.25</v>
      </c>
      <c r="N85" s="15">
        <v>-21.25</v>
      </c>
      <c r="O85" s="15">
        <v>-21.25</v>
      </c>
      <c r="P85" s="15">
        <v>-21.5</v>
      </c>
      <c r="Q85" s="15">
        <v>-21.5</v>
      </c>
      <c r="R85" s="15">
        <v>-21.5</v>
      </c>
      <c r="S85" s="15">
        <v>-21.5</v>
      </c>
      <c r="T85" s="15">
        <v>-21.5</v>
      </c>
      <c r="U85" s="15">
        <v>-21.5</v>
      </c>
      <c r="V85" s="15">
        <v>-21.5</v>
      </c>
      <c r="W85" s="15">
        <v>-21.5</v>
      </c>
      <c r="X85" s="15">
        <v>-21.5</v>
      </c>
      <c r="Y85" s="15">
        <v>-21.5</v>
      </c>
      <c r="Z85" s="15">
        <v>-21.5</v>
      </c>
      <c r="AA85" s="15">
        <v>-21.5</v>
      </c>
      <c r="AB85" s="15">
        <v>-21.5</v>
      </c>
      <c r="AC85" s="15">
        <v>-21.5</v>
      </c>
      <c r="AD85" s="15">
        <v>-21.5</v>
      </c>
      <c r="AE85" s="15">
        <v>-21.5</v>
      </c>
      <c r="AF85" s="15">
        <v>-21.5</v>
      </c>
      <c r="AG85" s="15">
        <v>-21.5</v>
      </c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>
        <v>-16</v>
      </c>
      <c r="M86" s="15">
        <v>-21.25</v>
      </c>
      <c r="N86" s="15">
        <v>-21.25</v>
      </c>
      <c r="O86" s="15">
        <v>-21.25</v>
      </c>
      <c r="P86" s="15">
        <v>-21.5</v>
      </c>
      <c r="Q86" s="15">
        <v>-21.5</v>
      </c>
      <c r="R86" s="15">
        <v>-21.5</v>
      </c>
      <c r="S86" s="15">
        <v>-21.5</v>
      </c>
      <c r="T86" s="15">
        <v>-21.5</v>
      </c>
      <c r="U86" s="15">
        <v>-21.5</v>
      </c>
      <c r="V86" s="15">
        <v>-21.5</v>
      </c>
      <c r="W86" s="15">
        <v>-21.5</v>
      </c>
      <c r="X86" s="15">
        <v>-21.5</v>
      </c>
      <c r="Y86" s="15">
        <v>-21.5</v>
      </c>
      <c r="Z86" s="15">
        <v>-21.5</v>
      </c>
      <c r="AA86" s="15">
        <v>-21.5</v>
      </c>
      <c r="AB86" s="15">
        <v>-21.5</v>
      </c>
      <c r="AC86" s="15">
        <v>-21.5</v>
      </c>
      <c r="AD86" s="15">
        <v>-21.5</v>
      </c>
      <c r="AE86" s="15">
        <v>-21.5</v>
      </c>
      <c r="AF86" s="15">
        <v>-21.5</v>
      </c>
      <c r="AG86" s="15">
        <v>-21.5</v>
      </c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>
        <v>-16</v>
      </c>
      <c r="M87" s="15">
        <v>-21.25</v>
      </c>
      <c r="N87" s="15">
        <v>-21.25</v>
      </c>
      <c r="O87" s="15">
        <v>-21.25</v>
      </c>
      <c r="P87" s="15">
        <v>-21.5</v>
      </c>
      <c r="Q87" s="15">
        <v>-21.5</v>
      </c>
      <c r="R87" s="15">
        <v>-21.5</v>
      </c>
      <c r="S87" s="15">
        <v>-21.5</v>
      </c>
      <c r="T87" s="15">
        <v>-21.5</v>
      </c>
      <c r="U87" s="15">
        <v>-21.5</v>
      </c>
      <c r="V87" s="15">
        <v>-21.5</v>
      </c>
      <c r="W87" s="15">
        <v>-21.5</v>
      </c>
      <c r="X87" s="15">
        <v>-21.5</v>
      </c>
      <c r="Y87" s="15">
        <v>-21.5</v>
      </c>
      <c r="Z87" s="15">
        <v>-21.5</v>
      </c>
      <c r="AA87" s="15">
        <v>-21.5</v>
      </c>
      <c r="AB87" s="15">
        <v>-21.5</v>
      </c>
      <c r="AC87" s="15">
        <v>-21.5</v>
      </c>
      <c r="AD87" s="15">
        <v>-21.5</v>
      </c>
      <c r="AE87" s="15">
        <v>-21.5</v>
      </c>
      <c r="AF87" s="15">
        <v>-21.5</v>
      </c>
      <c r="AG87" s="15">
        <v>-21.5</v>
      </c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>
        <v>-16</v>
      </c>
      <c r="M88" s="15">
        <v>-21.25</v>
      </c>
      <c r="N88" s="15">
        <v>-21.25</v>
      </c>
      <c r="O88" s="15">
        <v>-21.25</v>
      </c>
      <c r="P88" s="15">
        <v>-21.5</v>
      </c>
      <c r="Q88" s="15">
        <v>-21.5</v>
      </c>
      <c r="R88" s="15">
        <v>-21.5</v>
      </c>
      <c r="S88" s="15">
        <v>-21.5</v>
      </c>
      <c r="T88" s="15">
        <v>-21.5</v>
      </c>
      <c r="U88" s="15">
        <v>-21.5</v>
      </c>
      <c r="V88" s="15">
        <v>-21.5</v>
      </c>
      <c r="W88" s="15">
        <v>-21.5</v>
      </c>
      <c r="X88" s="15">
        <v>-21.5</v>
      </c>
      <c r="Y88" s="15">
        <v>-21.5</v>
      </c>
      <c r="Z88" s="15">
        <v>-21.5</v>
      </c>
      <c r="AA88" s="15">
        <v>-21.5</v>
      </c>
      <c r="AB88" s="15">
        <v>-21.5</v>
      </c>
      <c r="AC88" s="15">
        <v>-21.5</v>
      </c>
      <c r="AD88" s="15">
        <v>-21.5</v>
      </c>
      <c r="AE88" s="15">
        <v>-21.5</v>
      </c>
      <c r="AF88" s="15">
        <v>-21.5</v>
      </c>
      <c r="AG88" s="15">
        <v>-21.5</v>
      </c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>
        <v>-16</v>
      </c>
      <c r="M89" s="15">
        <v>-21.25</v>
      </c>
      <c r="N89" s="15">
        <v>-21.25</v>
      </c>
      <c r="O89" s="15">
        <v>-21.25</v>
      </c>
      <c r="P89" s="15">
        <v>-21.5</v>
      </c>
      <c r="Q89" s="15">
        <v>-21.5</v>
      </c>
      <c r="R89" s="15">
        <v>-21.5</v>
      </c>
      <c r="S89" s="15">
        <v>-21.5</v>
      </c>
      <c r="T89" s="15">
        <v>-21.5</v>
      </c>
      <c r="U89" s="15">
        <v>-21.5</v>
      </c>
      <c r="V89" s="15">
        <v>-21.5</v>
      </c>
      <c r="W89" s="15">
        <v>-21.5</v>
      </c>
      <c r="X89" s="15">
        <v>-21.5</v>
      </c>
      <c r="Y89" s="15">
        <v>-21.5</v>
      </c>
      <c r="Z89" s="15">
        <v>-21.5</v>
      </c>
      <c r="AA89" s="15">
        <v>-21.5</v>
      </c>
      <c r="AB89" s="15">
        <v>-21.5</v>
      </c>
      <c r="AC89" s="15">
        <v>-21.5</v>
      </c>
      <c r="AD89" s="15">
        <v>-21.5</v>
      </c>
      <c r="AE89" s="15">
        <v>-21.5</v>
      </c>
      <c r="AF89" s="15">
        <v>-21.5</v>
      </c>
      <c r="AG89" s="15">
        <v>-21.5</v>
      </c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>
        <v>-16</v>
      </c>
      <c r="M90" s="15">
        <v>-21.25</v>
      </c>
      <c r="N90" s="15">
        <v>-21.25</v>
      </c>
      <c r="O90" s="15">
        <v>-21.25</v>
      </c>
      <c r="P90" s="15">
        <v>-21.5</v>
      </c>
      <c r="Q90" s="15">
        <v>-21.5</v>
      </c>
      <c r="R90" s="15">
        <v>-21.5</v>
      </c>
      <c r="S90" s="15">
        <v>-21.5</v>
      </c>
      <c r="T90" s="15">
        <v>-21.5</v>
      </c>
      <c r="U90" s="15">
        <v>-21.5</v>
      </c>
      <c r="V90" s="15">
        <v>-21.5</v>
      </c>
      <c r="W90" s="15">
        <v>-21.5</v>
      </c>
      <c r="X90" s="15">
        <v>-21.5</v>
      </c>
      <c r="Y90" s="15">
        <v>-21.5</v>
      </c>
      <c r="Z90" s="15">
        <v>-21.5</v>
      </c>
      <c r="AA90" s="15">
        <v>-21.5</v>
      </c>
      <c r="AB90" s="15">
        <v>-21.5</v>
      </c>
      <c r="AC90" s="15">
        <v>-21.5</v>
      </c>
      <c r="AD90" s="15">
        <v>-21.5</v>
      </c>
      <c r="AE90" s="15">
        <v>-21.5</v>
      </c>
      <c r="AF90" s="15">
        <v>-21.5</v>
      </c>
      <c r="AG90" s="15">
        <v>-21.5</v>
      </c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>
        <v>-16</v>
      </c>
      <c r="M91" s="15">
        <v>-21.25</v>
      </c>
      <c r="N91" s="15">
        <v>-21.25</v>
      </c>
      <c r="O91" s="15">
        <v>-21.25</v>
      </c>
      <c r="P91" s="15">
        <v>-21.5</v>
      </c>
      <c r="Q91" s="15">
        <v>-21.5</v>
      </c>
      <c r="R91" s="15">
        <v>-21.5</v>
      </c>
      <c r="S91" s="15">
        <v>-21.5</v>
      </c>
      <c r="T91" s="15">
        <v>-21.5</v>
      </c>
      <c r="U91" s="15">
        <v>-21.5</v>
      </c>
      <c r="V91" s="15">
        <v>-21.5</v>
      </c>
      <c r="W91" s="15">
        <v>-21.5</v>
      </c>
      <c r="X91" s="15">
        <v>-21.5</v>
      </c>
      <c r="Y91" s="15">
        <v>-21.5</v>
      </c>
      <c r="Z91" s="15">
        <v>-21.5</v>
      </c>
      <c r="AA91" s="15">
        <v>-21.5</v>
      </c>
      <c r="AB91" s="15">
        <v>-21.5</v>
      </c>
      <c r="AC91" s="15">
        <v>-21.5</v>
      </c>
      <c r="AD91" s="15">
        <v>-21.5</v>
      </c>
      <c r="AE91" s="15">
        <v>-21.5</v>
      </c>
      <c r="AF91" s="15">
        <v>-21.5</v>
      </c>
      <c r="AG91" s="15">
        <v>-21.5</v>
      </c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>
        <v>-16</v>
      </c>
      <c r="M92" s="15">
        <v>-21.25</v>
      </c>
      <c r="N92" s="15">
        <v>-21.25</v>
      </c>
      <c r="O92" s="15">
        <v>-21.25</v>
      </c>
      <c r="P92" s="15">
        <v>-21.5</v>
      </c>
      <c r="Q92" s="15">
        <v>-21.5</v>
      </c>
      <c r="R92" s="15">
        <v>-21.5</v>
      </c>
      <c r="S92" s="15">
        <v>-21.5</v>
      </c>
      <c r="T92" s="15">
        <v>-21.5</v>
      </c>
      <c r="U92" s="15">
        <v>-21.5</v>
      </c>
      <c r="V92" s="15">
        <v>-21.5</v>
      </c>
      <c r="W92" s="15">
        <v>-21.5</v>
      </c>
      <c r="X92" s="15">
        <v>-21.5</v>
      </c>
      <c r="Y92" s="15">
        <v>-21.5</v>
      </c>
      <c r="Z92" s="15">
        <v>-21.5</v>
      </c>
      <c r="AA92" s="15">
        <v>-21.5</v>
      </c>
      <c r="AB92" s="15">
        <v>-21.5</v>
      </c>
      <c r="AC92" s="15">
        <v>-21.5</v>
      </c>
      <c r="AD92" s="15">
        <v>-21.5</v>
      </c>
      <c r="AE92" s="15">
        <v>-21.5</v>
      </c>
      <c r="AF92" s="15">
        <v>-21.5</v>
      </c>
      <c r="AG92" s="15">
        <v>-21.5</v>
      </c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>
        <v>-16</v>
      </c>
      <c r="M93" s="15">
        <v>-21.25</v>
      </c>
      <c r="N93" s="15">
        <v>-21.25</v>
      </c>
      <c r="O93" s="15">
        <v>-21.25</v>
      </c>
      <c r="P93" s="15">
        <v>-21.5</v>
      </c>
      <c r="Q93" s="15">
        <v>-21.5</v>
      </c>
      <c r="R93" s="15">
        <v>-21.5</v>
      </c>
      <c r="S93" s="15">
        <v>-21.5</v>
      </c>
      <c r="T93" s="15">
        <v>-21.5</v>
      </c>
      <c r="U93" s="15">
        <v>-21.5</v>
      </c>
      <c r="V93" s="15">
        <v>-21.5</v>
      </c>
      <c r="W93" s="15">
        <v>-21.5</v>
      </c>
      <c r="X93" s="15">
        <v>-21.5</v>
      </c>
      <c r="Y93" s="15">
        <v>-21.5</v>
      </c>
      <c r="Z93" s="15">
        <v>-21.5</v>
      </c>
      <c r="AA93" s="15">
        <v>-21.5</v>
      </c>
      <c r="AB93" s="15">
        <v>-21.5</v>
      </c>
      <c r="AC93" s="15">
        <v>-21.5</v>
      </c>
      <c r="AD93" s="15">
        <v>-21.5</v>
      </c>
      <c r="AE93" s="15">
        <v>-21.5</v>
      </c>
      <c r="AF93" s="15">
        <v>-21.5</v>
      </c>
      <c r="AG93" s="15">
        <v>-21.5</v>
      </c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>
        <v>-16</v>
      </c>
      <c r="M94" s="15">
        <v>-21.25</v>
      </c>
      <c r="N94" s="15">
        <v>-21.25</v>
      </c>
      <c r="O94" s="15">
        <v>-21.25</v>
      </c>
      <c r="P94" s="15">
        <v>-21.5</v>
      </c>
      <c r="Q94" s="15">
        <v>-21.5</v>
      </c>
      <c r="R94" s="15">
        <v>-21.5</v>
      </c>
      <c r="S94" s="15">
        <v>-21.5</v>
      </c>
      <c r="T94" s="15">
        <v>-21.5</v>
      </c>
      <c r="U94" s="15">
        <v>-21.5</v>
      </c>
      <c r="V94" s="15">
        <v>-21.5</v>
      </c>
      <c r="W94" s="15">
        <v>-21.5</v>
      </c>
      <c r="X94" s="15">
        <v>-21.5</v>
      </c>
      <c r="Y94" s="15">
        <v>-21.5</v>
      </c>
      <c r="Z94" s="15">
        <v>-21.5</v>
      </c>
      <c r="AA94" s="15">
        <v>-21.5</v>
      </c>
      <c r="AB94" s="15">
        <v>-21.5</v>
      </c>
      <c r="AC94" s="15">
        <v>-21.5</v>
      </c>
      <c r="AD94" s="15">
        <v>-21.5</v>
      </c>
      <c r="AE94" s="15">
        <v>-21.5</v>
      </c>
      <c r="AF94" s="15">
        <v>-21.5</v>
      </c>
      <c r="AG94" s="15">
        <v>-21.5</v>
      </c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>
        <v>-16</v>
      </c>
      <c r="M95" s="15">
        <v>-21.25</v>
      </c>
      <c r="N95" s="15">
        <v>-21.25</v>
      </c>
      <c r="O95" s="15">
        <v>-21.25</v>
      </c>
      <c r="P95" s="15">
        <v>-21.5</v>
      </c>
      <c r="Q95" s="15">
        <v>-21.5</v>
      </c>
      <c r="R95" s="15">
        <v>-21.5</v>
      </c>
      <c r="S95" s="15">
        <v>-21.5</v>
      </c>
      <c r="T95" s="15">
        <v>-21.5</v>
      </c>
      <c r="U95" s="15">
        <v>-21.5</v>
      </c>
      <c r="V95" s="15">
        <v>-21.5</v>
      </c>
      <c r="W95" s="15">
        <v>-21.5</v>
      </c>
      <c r="X95" s="15">
        <v>-21.5</v>
      </c>
      <c r="Y95" s="15">
        <v>-21.5</v>
      </c>
      <c r="Z95" s="15">
        <v>-21.5</v>
      </c>
      <c r="AA95" s="15">
        <v>-21.5</v>
      </c>
      <c r="AB95" s="15">
        <v>-21.5</v>
      </c>
      <c r="AC95" s="15">
        <v>-21.5</v>
      </c>
      <c r="AD95" s="15">
        <v>-21.5</v>
      </c>
      <c r="AE95" s="15">
        <v>-21.5</v>
      </c>
      <c r="AF95" s="15">
        <v>-21.5</v>
      </c>
      <c r="AG95" s="15">
        <v>-21.5</v>
      </c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>
        <v>-16</v>
      </c>
      <c r="M96" s="15">
        <v>-21.25</v>
      </c>
      <c r="N96" s="15">
        <v>-21.25</v>
      </c>
      <c r="O96" s="15">
        <v>-21.25</v>
      </c>
      <c r="P96" s="15">
        <v>-21.5</v>
      </c>
      <c r="Q96" s="15">
        <v>-21.5</v>
      </c>
      <c r="R96" s="15">
        <v>-21.5</v>
      </c>
      <c r="S96" s="15">
        <v>-21.5</v>
      </c>
      <c r="T96" s="15">
        <v>-21.5</v>
      </c>
      <c r="U96" s="15">
        <v>-21.5</v>
      </c>
      <c r="V96" s="15">
        <v>-21.5</v>
      </c>
      <c r="W96" s="15">
        <v>-21.5</v>
      </c>
      <c r="X96" s="15">
        <v>-21.5</v>
      </c>
      <c r="Y96" s="15">
        <v>-21.5</v>
      </c>
      <c r="Z96" s="15">
        <v>-21.5</v>
      </c>
      <c r="AA96" s="15">
        <v>-21.5</v>
      </c>
      <c r="AB96" s="15">
        <v>-21.5</v>
      </c>
      <c r="AC96" s="15">
        <v>-21.5</v>
      </c>
      <c r="AD96" s="15">
        <v>-21.5</v>
      </c>
      <c r="AE96" s="15">
        <v>-21.5</v>
      </c>
      <c r="AF96" s="15">
        <v>-21.5</v>
      </c>
      <c r="AG96" s="15">
        <v>-21.5</v>
      </c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>
        <v>-16</v>
      </c>
      <c r="M97" s="15">
        <v>-21.25</v>
      </c>
      <c r="N97" s="15">
        <v>-21.25</v>
      </c>
      <c r="O97" s="15">
        <v>-21.25</v>
      </c>
      <c r="P97" s="15">
        <v>-21.5</v>
      </c>
      <c r="Q97" s="15">
        <v>-21.5</v>
      </c>
      <c r="R97" s="15">
        <v>-21.5</v>
      </c>
      <c r="S97" s="15">
        <v>-21.5</v>
      </c>
      <c r="T97" s="15">
        <v>-21.5</v>
      </c>
      <c r="U97" s="15">
        <v>-21.5</v>
      </c>
      <c r="V97" s="15">
        <v>-21.5</v>
      </c>
      <c r="W97" s="15">
        <v>-21.5</v>
      </c>
      <c r="X97" s="15">
        <v>-21.5</v>
      </c>
      <c r="Y97" s="15">
        <v>-21.5</v>
      </c>
      <c r="Z97" s="15">
        <v>-21.5</v>
      </c>
      <c r="AA97" s="15">
        <v>-21.5</v>
      </c>
      <c r="AB97" s="15">
        <v>-21.5</v>
      </c>
      <c r="AC97" s="15">
        <v>-21.5</v>
      </c>
      <c r="AD97" s="15">
        <v>-21.5</v>
      </c>
      <c r="AE97" s="15">
        <v>-21.5</v>
      </c>
      <c r="AF97" s="15">
        <v>-21.5</v>
      </c>
      <c r="AG97" s="15">
        <v>-21.5</v>
      </c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>
        <v>-16</v>
      </c>
      <c r="M98" s="15">
        <v>-21.25</v>
      </c>
      <c r="N98" s="15">
        <v>-21.25</v>
      </c>
      <c r="O98" s="15">
        <v>-21.25</v>
      </c>
      <c r="P98" s="15">
        <v>-21.5</v>
      </c>
      <c r="Q98" s="15">
        <v>-21.5</v>
      </c>
      <c r="R98" s="15">
        <v>-21.5</v>
      </c>
      <c r="S98" s="15">
        <v>-21.5</v>
      </c>
      <c r="T98" s="15">
        <v>-21.5</v>
      </c>
      <c r="U98" s="15">
        <v>-21.5</v>
      </c>
      <c r="V98" s="15">
        <v>-21.5</v>
      </c>
      <c r="W98" s="15">
        <v>-21.5</v>
      </c>
      <c r="X98" s="15">
        <v>-21.5</v>
      </c>
      <c r="Y98" s="15">
        <v>-21.5</v>
      </c>
      <c r="Z98" s="15">
        <v>-21.5</v>
      </c>
      <c r="AA98" s="15">
        <v>-21.5</v>
      </c>
      <c r="AB98" s="15">
        <v>-21.5</v>
      </c>
      <c r="AC98" s="15">
        <v>-21.5</v>
      </c>
      <c r="AD98" s="15">
        <v>-21.5</v>
      </c>
      <c r="AE98" s="15">
        <v>-21.5</v>
      </c>
      <c r="AF98" s="15">
        <v>-21.5</v>
      </c>
      <c r="AG98" s="15">
        <v>-21.5</v>
      </c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>
        <v>-16</v>
      </c>
      <c r="M99" s="15">
        <v>-21.25</v>
      </c>
      <c r="N99" s="15">
        <v>-21.25</v>
      </c>
      <c r="O99" s="15">
        <v>-21.25</v>
      </c>
      <c r="P99" s="15">
        <v>-21.5</v>
      </c>
      <c r="Q99" s="15">
        <v>-21.5</v>
      </c>
      <c r="R99" s="15">
        <v>-21.5</v>
      </c>
      <c r="S99" s="15">
        <v>-21.5</v>
      </c>
      <c r="T99" s="15">
        <v>-21.5</v>
      </c>
      <c r="U99" s="15">
        <v>-21.5</v>
      </c>
      <c r="V99" s="15">
        <v>-21.5</v>
      </c>
      <c r="W99" s="15">
        <v>-21.5</v>
      </c>
      <c r="X99" s="15">
        <v>-21.5</v>
      </c>
      <c r="Y99" s="15">
        <v>-21.5</v>
      </c>
      <c r="Z99" s="15">
        <v>-21.5</v>
      </c>
      <c r="AA99" s="15">
        <v>-21.5</v>
      </c>
      <c r="AB99" s="15">
        <v>-21.5</v>
      </c>
      <c r="AC99" s="15">
        <v>-21.5</v>
      </c>
      <c r="AD99" s="15">
        <v>-21.5</v>
      </c>
      <c r="AE99" s="15">
        <v>-21.5</v>
      </c>
      <c r="AF99" s="15">
        <v>-21.5</v>
      </c>
      <c r="AG99" s="15">
        <v>-21.5</v>
      </c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>
        <v>-16</v>
      </c>
      <c r="M100" s="15">
        <v>-21.25</v>
      </c>
      <c r="N100" s="15">
        <v>-21.25</v>
      </c>
      <c r="O100" s="15">
        <v>-21.25</v>
      </c>
      <c r="P100" s="15">
        <v>-21.5</v>
      </c>
      <c r="Q100" s="15">
        <v>-21.5</v>
      </c>
      <c r="R100" s="15">
        <v>-21.5</v>
      </c>
      <c r="S100" s="15">
        <v>-21.5</v>
      </c>
      <c r="T100" s="15">
        <v>-21.5</v>
      </c>
      <c r="U100" s="15">
        <v>-21.5</v>
      </c>
      <c r="V100" s="15">
        <v>-21.5</v>
      </c>
      <c r="W100" s="15">
        <v>-21.5</v>
      </c>
      <c r="X100" s="15">
        <v>-21.5</v>
      </c>
      <c r="Y100" s="15">
        <v>-21.5</v>
      </c>
      <c r="Z100" s="15">
        <v>-21.5</v>
      </c>
      <c r="AA100" s="15">
        <v>-21.5</v>
      </c>
      <c r="AB100" s="15">
        <v>-21.5</v>
      </c>
      <c r="AC100" s="15">
        <v>-21.5</v>
      </c>
      <c r="AD100" s="15">
        <v>-21.5</v>
      </c>
      <c r="AE100" s="15">
        <v>-21.5</v>
      </c>
      <c r="AF100" s="15">
        <v>-21.5</v>
      </c>
      <c r="AG100" s="15">
        <v>-21.5</v>
      </c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>
        <v>-16</v>
      </c>
      <c r="M101" s="15">
        <v>-21.25</v>
      </c>
      <c r="N101" s="15">
        <v>-21.25</v>
      </c>
      <c r="O101" s="15">
        <v>-21.25</v>
      </c>
      <c r="P101" s="15">
        <v>-21.5</v>
      </c>
      <c r="Q101" s="15">
        <v>-21.5</v>
      </c>
      <c r="R101" s="15">
        <v>-21.5</v>
      </c>
      <c r="S101" s="15">
        <v>-21.5</v>
      </c>
      <c r="T101" s="15">
        <v>-21.5</v>
      </c>
      <c r="U101" s="15">
        <v>-21.5</v>
      </c>
      <c r="V101" s="15">
        <v>-21.5</v>
      </c>
      <c r="W101" s="15">
        <v>-21.5</v>
      </c>
      <c r="X101" s="15">
        <v>-21.5</v>
      </c>
      <c r="Y101" s="15">
        <v>-21.5</v>
      </c>
      <c r="Z101" s="15">
        <v>-21.5</v>
      </c>
      <c r="AA101" s="15">
        <v>-21.5</v>
      </c>
      <c r="AB101" s="15">
        <v>-21.5</v>
      </c>
      <c r="AC101" s="15">
        <v>-21.5</v>
      </c>
      <c r="AD101" s="15">
        <v>-21.5</v>
      </c>
      <c r="AE101" s="15">
        <v>-21.5</v>
      </c>
      <c r="AF101" s="15">
        <v>-21.5</v>
      </c>
      <c r="AG101" s="15">
        <v>-21.5</v>
      </c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>
        <v>-16</v>
      </c>
      <c r="M102" s="15">
        <v>-21.25</v>
      </c>
      <c r="N102" s="15">
        <v>-21.25</v>
      </c>
      <c r="O102" s="15">
        <v>-21.25</v>
      </c>
      <c r="P102" s="15">
        <v>-21.5</v>
      </c>
      <c r="Q102" s="15">
        <v>-21.5</v>
      </c>
      <c r="R102" s="15">
        <v>-21.5</v>
      </c>
      <c r="S102" s="15">
        <v>-21.5</v>
      </c>
      <c r="T102" s="15">
        <v>-21.5</v>
      </c>
      <c r="U102" s="15">
        <v>-21.5</v>
      </c>
      <c r="V102" s="15">
        <v>-21.5</v>
      </c>
      <c r="W102" s="15">
        <v>-21.5</v>
      </c>
      <c r="X102" s="15">
        <v>-21.5</v>
      </c>
      <c r="Y102" s="15">
        <v>-21.5</v>
      </c>
      <c r="Z102" s="15">
        <v>-21.5</v>
      </c>
      <c r="AA102" s="15">
        <v>-21.5</v>
      </c>
      <c r="AB102" s="15">
        <v>-21.5</v>
      </c>
      <c r="AC102" s="15">
        <v>-21.5</v>
      </c>
      <c r="AD102" s="15">
        <v>-21.5</v>
      </c>
      <c r="AE102" s="15">
        <v>-21.5</v>
      </c>
      <c r="AF102" s="15">
        <v>-21.5</v>
      </c>
      <c r="AG102" s="15">
        <v>-21.5</v>
      </c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>
        <v>-16</v>
      </c>
      <c r="M103" s="15">
        <v>-21.25</v>
      </c>
      <c r="N103" s="15">
        <v>-21.25</v>
      </c>
      <c r="O103" s="15">
        <v>-21.25</v>
      </c>
      <c r="P103" s="15">
        <v>-21.5</v>
      </c>
      <c r="Q103" s="15">
        <v>-21.5</v>
      </c>
      <c r="R103" s="15">
        <v>-21.5</v>
      </c>
      <c r="S103" s="15">
        <v>-21.5</v>
      </c>
      <c r="T103" s="15">
        <v>-21.5</v>
      </c>
      <c r="U103" s="15">
        <v>-21.5</v>
      </c>
      <c r="V103" s="15">
        <v>-21.5</v>
      </c>
      <c r="W103" s="15">
        <v>-21.5</v>
      </c>
      <c r="X103" s="15">
        <v>-21.5</v>
      </c>
      <c r="Y103" s="15">
        <v>-21.5</v>
      </c>
      <c r="Z103" s="15">
        <v>-21.5</v>
      </c>
      <c r="AA103" s="15">
        <v>-21.5</v>
      </c>
      <c r="AB103" s="15">
        <v>-21.5</v>
      </c>
      <c r="AC103" s="15">
        <v>-21.5</v>
      </c>
      <c r="AD103" s="15">
        <v>-21.5</v>
      </c>
      <c r="AE103" s="15">
        <v>-21.5</v>
      </c>
      <c r="AF103" s="15">
        <v>-21.5</v>
      </c>
      <c r="AG103" s="15">
        <v>-21.5</v>
      </c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>
        <v>-16</v>
      </c>
      <c r="M104" s="15">
        <v>-21.25</v>
      </c>
      <c r="N104" s="15">
        <v>-21.25</v>
      </c>
      <c r="O104" s="15">
        <v>-21.25</v>
      </c>
      <c r="P104" s="15">
        <v>-21.5</v>
      </c>
      <c r="Q104" s="15">
        <v>-21.5</v>
      </c>
      <c r="R104" s="15">
        <v>-21.5</v>
      </c>
      <c r="S104" s="15">
        <v>-21.5</v>
      </c>
      <c r="T104" s="15">
        <v>-21.5</v>
      </c>
      <c r="U104" s="15">
        <v>-21.5</v>
      </c>
      <c r="V104" s="15">
        <v>-21.5</v>
      </c>
      <c r="W104" s="15">
        <v>-21.5</v>
      </c>
      <c r="X104" s="15">
        <v>-21.5</v>
      </c>
      <c r="Y104" s="15">
        <v>-21.5</v>
      </c>
      <c r="Z104" s="15">
        <v>-21.5</v>
      </c>
      <c r="AA104" s="15">
        <v>-21.5</v>
      </c>
      <c r="AB104" s="15">
        <v>-21.5</v>
      </c>
      <c r="AC104" s="15">
        <v>-21.5</v>
      </c>
      <c r="AD104" s="15">
        <v>-21.5</v>
      </c>
      <c r="AE104" s="15">
        <v>-21.5</v>
      </c>
      <c r="AF104" s="15">
        <v>-21.5</v>
      </c>
      <c r="AG104" s="15">
        <v>-21.5</v>
      </c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>
        <v>-16</v>
      </c>
      <c r="M105" s="15">
        <v>-21.25</v>
      </c>
      <c r="N105" s="15">
        <v>-21.25</v>
      </c>
      <c r="O105" s="15">
        <v>-21.25</v>
      </c>
      <c r="P105" s="15">
        <v>-21.5</v>
      </c>
      <c r="Q105" s="15">
        <v>-21.5</v>
      </c>
      <c r="R105" s="15">
        <v>-21.5</v>
      </c>
      <c r="S105" s="15">
        <v>-21.5</v>
      </c>
      <c r="T105" s="15">
        <v>-21.5</v>
      </c>
      <c r="U105" s="15">
        <v>-21.5</v>
      </c>
      <c r="V105" s="15">
        <v>-21.5</v>
      </c>
      <c r="W105" s="15">
        <v>-21.5</v>
      </c>
      <c r="X105" s="15">
        <v>-21.5</v>
      </c>
      <c r="Y105" s="15">
        <v>-21.5</v>
      </c>
      <c r="Z105" s="15">
        <v>-21.5</v>
      </c>
      <c r="AA105" s="15">
        <v>-21.5</v>
      </c>
      <c r="AB105" s="15">
        <v>-21.5</v>
      </c>
      <c r="AC105" s="15">
        <v>-21.5</v>
      </c>
      <c r="AD105" s="15">
        <v>-21.5</v>
      </c>
      <c r="AE105" s="15">
        <v>-21.5</v>
      </c>
      <c r="AF105" s="15">
        <v>-21.5</v>
      </c>
      <c r="AG105" s="15">
        <v>-21.5</v>
      </c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>
        <v>-16</v>
      </c>
      <c r="M106" s="15">
        <v>-21.25</v>
      </c>
      <c r="N106" s="15">
        <v>-21.25</v>
      </c>
      <c r="O106" s="15">
        <v>-21.25</v>
      </c>
      <c r="P106" s="15">
        <v>-21.5</v>
      </c>
      <c r="Q106" s="15">
        <v>-21.5</v>
      </c>
      <c r="R106" s="15">
        <v>-21.5</v>
      </c>
      <c r="S106" s="15">
        <v>-21.5</v>
      </c>
      <c r="T106" s="15">
        <v>-21.5</v>
      </c>
      <c r="U106" s="15">
        <v>-21.5</v>
      </c>
      <c r="V106" s="15">
        <v>-21.5</v>
      </c>
      <c r="W106" s="15">
        <v>-21.5</v>
      </c>
      <c r="X106" s="15">
        <v>-21.5</v>
      </c>
      <c r="Y106" s="15">
        <v>-21.5</v>
      </c>
      <c r="Z106" s="15">
        <v>-21.5</v>
      </c>
      <c r="AA106" s="15">
        <v>-21.5</v>
      </c>
      <c r="AB106" s="15">
        <v>-21.5</v>
      </c>
      <c r="AC106" s="15">
        <v>-21.5</v>
      </c>
      <c r="AD106" s="15">
        <v>-21.5</v>
      </c>
      <c r="AE106" s="15">
        <v>-21.5</v>
      </c>
      <c r="AF106" s="15">
        <v>-21.5</v>
      </c>
      <c r="AG106" s="15">
        <v>-21.5</v>
      </c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>
        <v>-16</v>
      </c>
      <c r="M107" s="15">
        <v>-21.25</v>
      </c>
      <c r="N107" s="15">
        <v>-21.25</v>
      </c>
      <c r="O107" s="15">
        <v>-21.25</v>
      </c>
      <c r="P107" s="15">
        <v>-21.5</v>
      </c>
      <c r="Q107" s="15">
        <v>-21.5</v>
      </c>
      <c r="R107" s="15">
        <v>-21.5</v>
      </c>
      <c r="S107" s="15">
        <v>-21.5</v>
      </c>
      <c r="T107" s="15">
        <v>-21.5</v>
      </c>
      <c r="U107" s="15">
        <v>-21.5</v>
      </c>
      <c r="V107" s="15">
        <v>-21.5</v>
      </c>
      <c r="W107" s="15">
        <v>-21.5</v>
      </c>
      <c r="X107" s="15">
        <v>-21.5</v>
      </c>
      <c r="Y107" s="15">
        <v>-21.5</v>
      </c>
      <c r="Z107" s="15">
        <v>-21.5</v>
      </c>
      <c r="AA107" s="15">
        <v>-21.5</v>
      </c>
      <c r="AB107" s="15">
        <v>-21.5</v>
      </c>
      <c r="AC107" s="15">
        <v>-21.5</v>
      </c>
      <c r="AD107" s="15">
        <v>-21.5</v>
      </c>
      <c r="AE107" s="15">
        <v>-21.5</v>
      </c>
      <c r="AF107" s="15">
        <v>-21.5</v>
      </c>
      <c r="AG107" s="15">
        <v>-21.5</v>
      </c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-0.38400000000000001</v>
      </c>
      <c r="M108" s="10">
        <f t="shared" si="0"/>
        <v>-0.51</v>
      </c>
      <c r="N108" s="10">
        <f t="shared" si="0"/>
        <v>-0.51</v>
      </c>
      <c r="O108" s="10">
        <f t="shared" si="0"/>
        <v>-0.51</v>
      </c>
      <c r="P108" s="10">
        <f t="shared" si="0"/>
        <v>-0.51600000000000001</v>
      </c>
      <c r="Q108" s="10">
        <f t="shared" si="0"/>
        <v>-0.51600000000000001</v>
      </c>
      <c r="R108" s="10">
        <f t="shared" si="0"/>
        <v>-0.51600000000000001</v>
      </c>
      <c r="S108" s="10">
        <f t="shared" si="0"/>
        <v>-0.51600000000000001</v>
      </c>
      <c r="T108" s="10">
        <f t="shared" si="0"/>
        <v>-0.51600000000000001</v>
      </c>
      <c r="U108" s="10">
        <f t="shared" si="0"/>
        <v>-0.54049999999999998</v>
      </c>
      <c r="V108" s="10">
        <f t="shared" si="0"/>
        <v>-0.54049999999999998</v>
      </c>
      <c r="W108" s="10">
        <f t="shared" si="0"/>
        <v>-0.54400000000000004</v>
      </c>
      <c r="X108" s="10">
        <f t="shared" si="0"/>
        <v>-0.54400000000000004</v>
      </c>
      <c r="Y108" s="10">
        <f t="shared" si="0"/>
        <v>-0.54400000000000004</v>
      </c>
      <c r="Z108" s="10">
        <f>SUM(Z12:Z107)/4000</f>
        <v>-0.54400000000000004</v>
      </c>
      <c r="AA108" s="10">
        <f t="shared" ref="AA108:AG108" si="1">SUM(AA12:AA107)/4000</f>
        <v>-0.54400000000000004</v>
      </c>
      <c r="AB108" s="10">
        <f t="shared" si="1"/>
        <v>-0.54400000000000004</v>
      </c>
      <c r="AC108" s="10">
        <f t="shared" si="1"/>
        <v>-0.54400000000000004</v>
      </c>
      <c r="AD108" s="10">
        <f t="shared" si="1"/>
        <v>-0.54400000000000004</v>
      </c>
      <c r="AE108" s="10">
        <f t="shared" si="1"/>
        <v>-0.54400000000000004</v>
      </c>
      <c r="AF108" s="10">
        <f t="shared" si="1"/>
        <v>-0.54925000000000002</v>
      </c>
      <c r="AG108" s="10">
        <f t="shared" si="1"/>
        <v>-0.54925000000000002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-16</v>
      </c>
      <c r="M109" s="10">
        <f t="shared" si="2"/>
        <v>-21.25</v>
      </c>
      <c r="N109" s="10">
        <f t="shared" si="2"/>
        <v>-21.25</v>
      </c>
      <c r="O109" s="10">
        <f t="shared" si="2"/>
        <v>-21.25</v>
      </c>
      <c r="P109" s="10">
        <f t="shared" si="2"/>
        <v>-21.5</v>
      </c>
      <c r="Q109" s="10">
        <f t="shared" si="2"/>
        <v>-21.5</v>
      </c>
      <c r="R109" s="10">
        <f t="shared" si="2"/>
        <v>-21.5</v>
      </c>
      <c r="S109" s="10">
        <f t="shared" si="2"/>
        <v>-21.5</v>
      </c>
      <c r="T109" s="10">
        <f t="shared" si="2"/>
        <v>-21.5</v>
      </c>
      <c r="U109" s="10">
        <f t="shared" si="2"/>
        <v>-21.5</v>
      </c>
      <c r="V109" s="10">
        <f t="shared" si="2"/>
        <v>-21.5</v>
      </c>
      <c r="W109" s="10">
        <f t="shared" si="2"/>
        <v>-21.5</v>
      </c>
      <c r="X109" s="10">
        <f t="shared" si="2"/>
        <v>-21.5</v>
      </c>
      <c r="Y109" s="10">
        <f t="shared" si="2"/>
        <v>-21.5</v>
      </c>
      <c r="Z109" s="10">
        <f>MAX(Z12:Z107)</f>
        <v>-21.5</v>
      </c>
      <c r="AA109" s="10">
        <f t="shared" ref="AA109:AG109" si="3">MAX(AA12:AA107)</f>
        <v>-21.5</v>
      </c>
      <c r="AB109" s="10">
        <f t="shared" si="3"/>
        <v>-21.5</v>
      </c>
      <c r="AC109" s="10">
        <f t="shared" si="3"/>
        <v>-21.5</v>
      </c>
      <c r="AD109" s="10">
        <f t="shared" si="3"/>
        <v>-21.5</v>
      </c>
      <c r="AE109" s="10">
        <f t="shared" si="3"/>
        <v>-21.5</v>
      </c>
      <c r="AF109" s="10">
        <f t="shared" si="3"/>
        <v>-21.5</v>
      </c>
      <c r="AG109" s="10">
        <f t="shared" si="3"/>
        <v>-21.5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-16</v>
      </c>
      <c r="M110" s="10">
        <f t="shared" si="4"/>
        <v>-21.25</v>
      </c>
      <c r="N110" s="10">
        <f t="shared" si="4"/>
        <v>-21.25</v>
      </c>
      <c r="O110" s="10">
        <f t="shared" si="4"/>
        <v>-21.25</v>
      </c>
      <c r="P110" s="10">
        <f t="shared" si="4"/>
        <v>-21.5</v>
      </c>
      <c r="Q110" s="10">
        <f t="shared" si="4"/>
        <v>-21.5</v>
      </c>
      <c r="R110" s="10">
        <f t="shared" si="4"/>
        <v>-21.5</v>
      </c>
      <c r="S110" s="10">
        <f t="shared" si="4"/>
        <v>-21.5</v>
      </c>
      <c r="T110" s="10">
        <f t="shared" si="4"/>
        <v>-21.5</v>
      </c>
      <c r="U110" s="10">
        <f t="shared" si="4"/>
        <v>-25</v>
      </c>
      <c r="V110" s="10">
        <f t="shared" si="4"/>
        <v>-25</v>
      </c>
      <c r="W110" s="10">
        <f t="shared" si="4"/>
        <v>-25</v>
      </c>
      <c r="X110" s="10">
        <f t="shared" si="4"/>
        <v>-25</v>
      </c>
      <c r="Y110" s="10">
        <f t="shared" si="4"/>
        <v>-25</v>
      </c>
      <c r="Z110" s="10">
        <f>MIN(Z12:Z107)</f>
        <v>-25</v>
      </c>
      <c r="AA110" s="10">
        <f t="shared" ref="AA110:AG110" si="5">MIN(AA12:AA107)</f>
        <v>-25</v>
      </c>
      <c r="AB110" s="10">
        <f t="shared" si="5"/>
        <v>-25</v>
      </c>
      <c r="AC110" s="10">
        <f t="shared" si="5"/>
        <v>-25</v>
      </c>
      <c r="AD110" s="10">
        <f t="shared" si="5"/>
        <v>-25</v>
      </c>
      <c r="AE110" s="10">
        <f t="shared" si="5"/>
        <v>-25</v>
      </c>
      <c r="AF110" s="10">
        <f t="shared" si="5"/>
        <v>-25</v>
      </c>
      <c r="AG110" s="10">
        <f t="shared" si="5"/>
        <v>-25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>
        <f t="shared" si="6"/>
        <v>-16</v>
      </c>
      <c r="M111" s="10">
        <f t="shared" si="6"/>
        <v>-21.25</v>
      </c>
      <c r="N111" s="10">
        <f t="shared" si="6"/>
        <v>-21.25</v>
      </c>
      <c r="O111" s="10">
        <f t="shared" si="6"/>
        <v>-21.25</v>
      </c>
      <c r="P111" s="10">
        <f t="shared" si="6"/>
        <v>-21.5</v>
      </c>
      <c r="Q111" s="10">
        <f t="shared" si="6"/>
        <v>-21.5</v>
      </c>
      <c r="R111" s="10">
        <f t="shared" si="6"/>
        <v>-21.5</v>
      </c>
      <c r="S111" s="10">
        <f t="shared" si="6"/>
        <v>-21.5</v>
      </c>
      <c r="T111" s="10">
        <f t="shared" si="6"/>
        <v>-21.5</v>
      </c>
      <c r="U111" s="10">
        <f t="shared" si="6"/>
        <v>-22.520833333333332</v>
      </c>
      <c r="V111" s="10">
        <f t="shared" si="6"/>
        <v>-22.520833333333332</v>
      </c>
      <c r="W111" s="10">
        <f t="shared" si="6"/>
        <v>-22.666666666666668</v>
      </c>
      <c r="X111" s="10">
        <f t="shared" si="6"/>
        <v>-22.666666666666668</v>
      </c>
      <c r="Y111" s="10">
        <f t="shared" si="6"/>
        <v>-22.666666666666668</v>
      </c>
      <c r="Z111" s="10">
        <f>AVERAGE(Z12:Z107)</f>
        <v>-22.666666666666668</v>
      </c>
      <c r="AA111" s="10">
        <f t="shared" ref="AA111:AG111" si="7">AVERAGE(AA12:AA107)</f>
        <v>-22.666666666666668</v>
      </c>
      <c r="AB111" s="10">
        <f t="shared" si="7"/>
        <v>-22.666666666666668</v>
      </c>
      <c r="AC111" s="10">
        <f t="shared" si="7"/>
        <v>-22.666666666666668</v>
      </c>
      <c r="AD111" s="10">
        <f t="shared" si="7"/>
        <v>-22.666666666666668</v>
      </c>
      <c r="AE111" s="10">
        <f t="shared" si="7"/>
        <v>-22.666666666666668</v>
      </c>
      <c r="AF111" s="10">
        <f t="shared" si="7"/>
        <v>-22.885416666666668</v>
      </c>
      <c r="AG111" s="10">
        <f t="shared" si="7"/>
        <v>-22.885416666666668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80" zoomScale="90" zoomScaleNormal="90" workbookViewId="0">
      <selection activeCell="X25" sqref="X25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134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48"/>
      <c r="B4" s="49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X25" sqref="X25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127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41"/>
      <c r="B4" s="4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125</v>
      </c>
      <c r="B1" s="7"/>
    </row>
    <row r="2" spans="1:33" x14ac:dyDescent="0.25">
      <c r="A2" s="7" t="s">
        <v>109</v>
      </c>
      <c r="B2" s="7"/>
      <c r="C2" s="14">
        <f>SUM(C12:AG107)/4000</f>
        <v>-8.2572500000000009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>
        <v>-38</v>
      </c>
      <c r="D12" s="15">
        <v>-38</v>
      </c>
      <c r="E12" s="15">
        <v>-38</v>
      </c>
      <c r="F12" s="15">
        <v>-38</v>
      </c>
      <c r="G12" s="15">
        <v>-38</v>
      </c>
      <c r="H12" s="15">
        <v>-38</v>
      </c>
      <c r="I12" s="15">
        <v>-38</v>
      </c>
      <c r="J12" s="15">
        <v>-38</v>
      </c>
      <c r="K12" s="15">
        <v>-38</v>
      </c>
      <c r="L12" s="15">
        <v>-38</v>
      </c>
      <c r="M12" s="15">
        <v>-38</v>
      </c>
      <c r="N12" s="15">
        <v>-38</v>
      </c>
      <c r="O12" s="15">
        <v>-38</v>
      </c>
      <c r="P12" s="15">
        <v>-20</v>
      </c>
      <c r="Q12" s="15">
        <v>-15</v>
      </c>
      <c r="R12" s="15">
        <v>-15</v>
      </c>
      <c r="S12" s="15">
        <v>-15</v>
      </c>
      <c r="T12" s="15">
        <v>-15</v>
      </c>
      <c r="U12" s="15">
        <v>-15</v>
      </c>
      <c r="V12" s="15">
        <v>-15</v>
      </c>
      <c r="W12" s="15">
        <v>-15</v>
      </c>
      <c r="X12" s="15">
        <v>-15</v>
      </c>
      <c r="Y12" s="15">
        <v>-15</v>
      </c>
      <c r="Z12" s="15">
        <v>-15</v>
      </c>
      <c r="AA12" s="15">
        <v>-15</v>
      </c>
      <c r="AB12" s="15">
        <v>-38</v>
      </c>
      <c r="AC12" s="15">
        <v>-38</v>
      </c>
      <c r="AD12" s="15">
        <v>-38</v>
      </c>
      <c r="AE12" s="15">
        <v>-38</v>
      </c>
      <c r="AF12" s="15">
        <v>-38</v>
      </c>
      <c r="AG12" s="15">
        <v>-38</v>
      </c>
    </row>
    <row r="13" spans="1:33" x14ac:dyDescent="0.25">
      <c r="A13" s="5">
        <v>2</v>
      </c>
      <c r="B13" s="5" t="s">
        <v>10</v>
      </c>
      <c r="C13" s="15">
        <v>-38</v>
      </c>
      <c r="D13" s="15">
        <v>-38</v>
      </c>
      <c r="E13" s="15">
        <v>-38</v>
      </c>
      <c r="F13" s="15">
        <v>-38</v>
      </c>
      <c r="G13" s="15">
        <v>-38</v>
      </c>
      <c r="H13" s="15">
        <v>-38</v>
      </c>
      <c r="I13" s="15">
        <v>-38</v>
      </c>
      <c r="J13" s="15">
        <v>-38</v>
      </c>
      <c r="K13" s="15">
        <v>-38</v>
      </c>
      <c r="L13" s="15">
        <v>-38</v>
      </c>
      <c r="M13" s="15">
        <v>-38</v>
      </c>
      <c r="N13" s="15">
        <v>-38</v>
      </c>
      <c r="O13" s="15">
        <v>-38</v>
      </c>
      <c r="P13" s="15">
        <v>-15</v>
      </c>
      <c r="Q13" s="15">
        <v>-15</v>
      </c>
      <c r="R13" s="15">
        <v>-15</v>
      </c>
      <c r="S13" s="15">
        <v>-15</v>
      </c>
      <c r="T13" s="15">
        <v>-15</v>
      </c>
      <c r="U13" s="15">
        <v>-15</v>
      </c>
      <c r="V13" s="15">
        <v>-15</v>
      </c>
      <c r="W13" s="15">
        <v>-15</v>
      </c>
      <c r="X13" s="15">
        <v>-15</v>
      </c>
      <c r="Y13" s="15">
        <v>-15</v>
      </c>
      <c r="Z13" s="15">
        <v>-15</v>
      </c>
      <c r="AA13" s="15">
        <v>-15</v>
      </c>
      <c r="AB13" s="15">
        <v>-38</v>
      </c>
      <c r="AC13" s="15">
        <v>-38</v>
      </c>
      <c r="AD13" s="15">
        <v>-38</v>
      </c>
      <c r="AE13" s="15">
        <v>-38</v>
      </c>
      <c r="AF13" s="15">
        <v>-38</v>
      </c>
      <c r="AG13" s="15">
        <v>-38</v>
      </c>
    </row>
    <row r="14" spans="1:33" x14ac:dyDescent="0.25">
      <c r="A14" s="5">
        <v>3</v>
      </c>
      <c r="B14" s="5" t="s">
        <v>11</v>
      </c>
      <c r="C14" s="15">
        <v>-38</v>
      </c>
      <c r="D14" s="15">
        <v>-38</v>
      </c>
      <c r="E14" s="15">
        <v>-38</v>
      </c>
      <c r="F14" s="15">
        <v>-38</v>
      </c>
      <c r="G14" s="15">
        <v>-38</v>
      </c>
      <c r="H14" s="15">
        <v>-38</v>
      </c>
      <c r="I14" s="15">
        <v>-38</v>
      </c>
      <c r="J14" s="15">
        <v>-38</v>
      </c>
      <c r="K14" s="15">
        <v>-38</v>
      </c>
      <c r="L14" s="15">
        <v>-38</v>
      </c>
      <c r="M14" s="15">
        <v>-38</v>
      </c>
      <c r="N14" s="15">
        <v>-38</v>
      </c>
      <c r="O14" s="15">
        <v>-38</v>
      </c>
      <c r="P14" s="15">
        <v>-15</v>
      </c>
      <c r="Q14" s="15">
        <v>-15</v>
      </c>
      <c r="R14" s="15">
        <v>-15</v>
      </c>
      <c r="S14" s="15">
        <v>-15</v>
      </c>
      <c r="T14" s="15">
        <v>-15</v>
      </c>
      <c r="U14" s="15">
        <v>-15</v>
      </c>
      <c r="V14" s="15">
        <v>-15</v>
      </c>
      <c r="W14" s="15">
        <v>-15</v>
      </c>
      <c r="X14" s="15">
        <v>-15</v>
      </c>
      <c r="Y14" s="15">
        <v>-15</v>
      </c>
      <c r="Z14" s="15">
        <v>-15</v>
      </c>
      <c r="AA14" s="15">
        <v>-15</v>
      </c>
      <c r="AB14" s="15">
        <v>-38</v>
      </c>
      <c r="AC14" s="15">
        <v>-38</v>
      </c>
      <c r="AD14" s="15">
        <v>-38</v>
      </c>
      <c r="AE14" s="15">
        <v>-38</v>
      </c>
      <c r="AF14" s="15">
        <v>-38</v>
      </c>
      <c r="AG14" s="15">
        <v>-38</v>
      </c>
    </row>
    <row r="15" spans="1:33" x14ac:dyDescent="0.25">
      <c r="A15" s="5">
        <v>4</v>
      </c>
      <c r="B15" s="5" t="s">
        <v>12</v>
      </c>
      <c r="C15" s="15">
        <v>-38</v>
      </c>
      <c r="D15" s="15">
        <v>-38</v>
      </c>
      <c r="E15" s="15">
        <v>-38</v>
      </c>
      <c r="F15" s="15">
        <v>-38</v>
      </c>
      <c r="G15" s="15">
        <v>-38</v>
      </c>
      <c r="H15" s="15">
        <v>-38</v>
      </c>
      <c r="I15" s="15">
        <v>-38</v>
      </c>
      <c r="J15" s="15">
        <v>-38</v>
      </c>
      <c r="K15" s="15">
        <v>-38</v>
      </c>
      <c r="L15" s="15">
        <v>-38</v>
      </c>
      <c r="M15" s="15">
        <v>-38</v>
      </c>
      <c r="N15" s="15">
        <v>-38</v>
      </c>
      <c r="O15" s="15">
        <v>-38</v>
      </c>
      <c r="P15" s="15">
        <v>-15</v>
      </c>
      <c r="Q15" s="15">
        <v>-15</v>
      </c>
      <c r="R15" s="15">
        <v>-15</v>
      </c>
      <c r="S15" s="15">
        <v>-15</v>
      </c>
      <c r="T15" s="15">
        <v>-15</v>
      </c>
      <c r="U15" s="15">
        <v>-15</v>
      </c>
      <c r="V15" s="15">
        <v>-15</v>
      </c>
      <c r="W15" s="15">
        <v>-15</v>
      </c>
      <c r="X15" s="15">
        <v>-15</v>
      </c>
      <c r="Y15" s="15">
        <v>-15</v>
      </c>
      <c r="Z15" s="15">
        <v>-15</v>
      </c>
      <c r="AA15" s="15">
        <v>-15</v>
      </c>
      <c r="AB15" s="15">
        <v>-38</v>
      </c>
      <c r="AC15" s="15">
        <v>-38</v>
      </c>
      <c r="AD15" s="15">
        <v>-38</v>
      </c>
      <c r="AE15" s="15">
        <v>-38</v>
      </c>
      <c r="AF15" s="15">
        <v>-38</v>
      </c>
      <c r="AG15" s="15">
        <v>-38</v>
      </c>
    </row>
    <row r="16" spans="1:33" x14ac:dyDescent="0.25">
      <c r="A16" s="5">
        <v>5</v>
      </c>
      <c r="B16" s="5" t="s">
        <v>13</v>
      </c>
      <c r="C16" s="15">
        <v>-38</v>
      </c>
      <c r="D16" s="15">
        <v>-38</v>
      </c>
      <c r="E16" s="15">
        <v>-38</v>
      </c>
      <c r="F16" s="15">
        <v>-38</v>
      </c>
      <c r="G16" s="15">
        <v>-38</v>
      </c>
      <c r="H16" s="15">
        <v>-38</v>
      </c>
      <c r="I16" s="15">
        <v>-38</v>
      </c>
      <c r="J16" s="15">
        <v>-38</v>
      </c>
      <c r="K16" s="15">
        <v>-38</v>
      </c>
      <c r="L16" s="15">
        <v>-38</v>
      </c>
      <c r="M16" s="15">
        <v>-38</v>
      </c>
      <c r="N16" s="15">
        <v>-38</v>
      </c>
      <c r="O16" s="15">
        <v>-38</v>
      </c>
      <c r="P16" s="15">
        <v>-15</v>
      </c>
      <c r="Q16" s="15">
        <v>-15</v>
      </c>
      <c r="R16" s="15">
        <v>-15</v>
      </c>
      <c r="S16" s="15">
        <v>-15</v>
      </c>
      <c r="T16" s="15">
        <v>-15</v>
      </c>
      <c r="U16" s="15">
        <v>-15</v>
      </c>
      <c r="V16" s="15">
        <v>-15</v>
      </c>
      <c r="W16" s="15">
        <v>-15</v>
      </c>
      <c r="X16" s="15">
        <v>-15</v>
      </c>
      <c r="Y16" s="15">
        <v>-15</v>
      </c>
      <c r="Z16" s="15">
        <v>-15</v>
      </c>
      <c r="AA16" s="15">
        <v>-15</v>
      </c>
      <c r="AB16" s="15">
        <v>-38</v>
      </c>
      <c r="AC16" s="15">
        <v>-38</v>
      </c>
      <c r="AD16" s="15">
        <v>-38</v>
      </c>
      <c r="AE16" s="15">
        <v>-38</v>
      </c>
      <c r="AF16" s="15">
        <v>-38</v>
      </c>
      <c r="AG16" s="15">
        <v>-38</v>
      </c>
    </row>
    <row r="17" spans="1:33" x14ac:dyDescent="0.25">
      <c r="A17" s="5">
        <v>6</v>
      </c>
      <c r="B17" s="5" t="s">
        <v>14</v>
      </c>
      <c r="C17" s="15">
        <v>-38</v>
      </c>
      <c r="D17" s="15">
        <v>-38</v>
      </c>
      <c r="E17" s="15">
        <v>-38</v>
      </c>
      <c r="F17" s="15">
        <v>-38</v>
      </c>
      <c r="G17" s="15">
        <v>-38</v>
      </c>
      <c r="H17" s="15">
        <v>-38</v>
      </c>
      <c r="I17" s="15">
        <v>-38</v>
      </c>
      <c r="J17" s="15">
        <v>-38</v>
      </c>
      <c r="K17" s="15">
        <v>-38</v>
      </c>
      <c r="L17" s="15">
        <v>-38</v>
      </c>
      <c r="M17" s="15">
        <v>-38</v>
      </c>
      <c r="N17" s="15">
        <v>-38</v>
      </c>
      <c r="O17" s="15">
        <v>-38</v>
      </c>
      <c r="P17" s="15">
        <v>-15</v>
      </c>
      <c r="Q17" s="15">
        <v>-15</v>
      </c>
      <c r="R17" s="15">
        <v>-15</v>
      </c>
      <c r="S17" s="15">
        <v>-15</v>
      </c>
      <c r="T17" s="15">
        <v>-15</v>
      </c>
      <c r="U17" s="15">
        <v>-15</v>
      </c>
      <c r="V17" s="15">
        <v>-15</v>
      </c>
      <c r="W17" s="15">
        <v>-15</v>
      </c>
      <c r="X17" s="15">
        <v>-15</v>
      </c>
      <c r="Y17" s="15">
        <v>-15</v>
      </c>
      <c r="Z17" s="15">
        <v>-15</v>
      </c>
      <c r="AA17" s="15">
        <v>-15</v>
      </c>
      <c r="AB17" s="15">
        <v>-38</v>
      </c>
      <c r="AC17" s="15">
        <v>-38</v>
      </c>
      <c r="AD17" s="15">
        <v>-38</v>
      </c>
      <c r="AE17" s="15">
        <v>-38</v>
      </c>
      <c r="AF17" s="15">
        <v>-38</v>
      </c>
      <c r="AG17" s="15">
        <v>-38</v>
      </c>
    </row>
    <row r="18" spans="1:33" x14ac:dyDescent="0.25">
      <c r="A18" s="5">
        <v>7</v>
      </c>
      <c r="B18" s="5" t="s">
        <v>15</v>
      </c>
      <c r="C18" s="15">
        <v>-38</v>
      </c>
      <c r="D18" s="15">
        <v>-38</v>
      </c>
      <c r="E18" s="15">
        <v>-38</v>
      </c>
      <c r="F18" s="15">
        <v>-38</v>
      </c>
      <c r="G18" s="15">
        <v>-38</v>
      </c>
      <c r="H18" s="15">
        <v>-38</v>
      </c>
      <c r="I18" s="15">
        <v>-38</v>
      </c>
      <c r="J18" s="15">
        <v>-38</v>
      </c>
      <c r="K18" s="15">
        <v>-38</v>
      </c>
      <c r="L18" s="15">
        <v>-38</v>
      </c>
      <c r="M18" s="15">
        <v>-38</v>
      </c>
      <c r="N18" s="15">
        <v>-38</v>
      </c>
      <c r="O18" s="15">
        <v>-38</v>
      </c>
      <c r="P18" s="15">
        <v>-15</v>
      </c>
      <c r="Q18" s="15">
        <v>-15</v>
      </c>
      <c r="R18" s="15">
        <v>-15</v>
      </c>
      <c r="S18" s="15">
        <v>-15</v>
      </c>
      <c r="T18" s="15">
        <v>-15</v>
      </c>
      <c r="U18" s="15">
        <v>-15</v>
      </c>
      <c r="V18" s="15">
        <v>-15</v>
      </c>
      <c r="W18" s="15">
        <v>-15</v>
      </c>
      <c r="X18" s="15">
        <v>-15</v>
      </c>
      <c r="Y18" s="15">
        <v>-15</v>
      </c>
      <c r="Z18" s="15">
        <v>-15</v>
      </c>
      <c r="AA18" s="15">
        <v>-15</v>
      </c>
      <c r="AB18" s="15">
        <v>-38</v>
      </c>
      <c r="AC18" s="15">
        <v>-38</v>
      </c>
      <c r="AD18" s="15">
        <v>-38</v>
      </c>
      <c r="AE18" s="15">
        <v>-38</v>
      </c>
      <c r="AF18" s="15">
        <v>-38</v>
      </c>
      <c r="AG18" s="15">
        <v>-38</v>
      </c>
    </row>
    <row r="19" spans="1:33" x14ac:dyDescent="0.25">
      <c r="A19" s="5">
        <v>8</v>
      </c>
      <c r="B19" s="5" t="s">
        <v>16</v>
      </c>
      <c r="C19" s="15">
        <v>-38</v>
      </c>
      <c r="D19" s="15">
        <v>-38</v>
      </c>
      <c r="E19" s="15">
        <v>-38</v>
      </c>
      <c r="F19" s="15">
        <v>-38</v>
      </c>
      <c r="G19" s="15">
        <v>-38</v>
      </c>
      <c r="H19" s="15">
        <v>-38</v>
      </c>
      <c r="I19" s="15">
        <v>-38</v>
      </c>
      <c r="J19" s="15">
        <v>-38</v>
      </c>
      <c r="K19" s="15">
        <v>-38</v>
      </c>
      <c r="L19" s="15">
        <v>-38</v>
      </c>
      <c r="M19" s="15">
        <v>-38</v>
      </c>
      <c r="N19" s="15">
        <v>-38</v>
      </c>
      <c r="O19" s="15">
        <v>-38</v>
      </c>
      <c r="P19" s="15">
        <v>-15</v>
      </c>
      <c r="Q19" s="15">
        <v>-15</v>
      </c>
      <c r="R19" s="15">
        <v>-15</v>
      </c>
      <c r="S19" s="15">
        <v>-15</v>
      </c>
      <c r="T19" s="15">
        <v>-15</v>
      </c>
      <c r="U19" s="15">
        <v>-15</v>
      </c>
      <c r="V19" s="15">
        <v>-15</v>
      </c>
      <c r="W19" s="15">
        <v>-15</v>
      </c>
      <c r="X19" s="15">
        <v>-15</v>
      </c>
      <c r="Y19" s="15">
        <v>-15</v>
      </c>
      <c r="Z19" s="15">
        <v>-15</v>
      </c>
      <c r="AA19" s="15">
        <v>-15</v>
      </c>
      <c r="AB19" s="15">
        <v>-38</v>
      </c>
      <c r="AC19" s="15">
        <v>-38</v>
      </c>
      <c r="AD19" s="15">
        <v>-38</v>
      </c>
      <c r="AE19" s="15">
        <v>-38</v>
      </c>
      <c r="AF19" s="15">
        <v>-38</v>
      </c>
      <c r="AG19" s="15">
        <v>-38</v>
      </c>
    </row>
    <row r="20" spans="1:33" x14ac:dyDescent="0.25">
      <c r="A20" s="5">
        <v>9</v>
      </c>
      <c r="B20" s="5" t="s">
        <v>17</v>
      </c>
      <c r="C20" s="15">
        <v>-38</v>
      </c>
      <c r="D20" s="15">
        <v>-38</v>
      </c>
      <c r="E20" s="15">
        <v>-38</v>
      </c>
      <c r="F20" s="15">
        <v>-38</v>
      </c>
      <c r="G20" s="15">
        <v>-38</v>
      </c>
      <c r="H20" s="15">
        <v>-38</v>
      </c>
      <c r="I20" s="15">
        <v>-38</v>
      </c>
      <c r="J20" s="15">
        <v>-38</v>
      </c>
      <c r="K20" s="15">
        <v>-38</v>
      </c>
      <c r="L20" s="15">
        <v>-38</v>
      </c>
      <c r="M20" s="15">
        <v>-38</v>
      </c>
      <c r="N20" s="15">
        <v>-38</v>
      </c>
      <c r="O20" s="15">
        <v>-38</v>
      </c>
      <c r="P20" s="15">
        <v>-15</v>
      </c>
      <c r="Q20" s="15">
        <v>-15</v>
      </c>
      <c r="R20" s="15">
        <v>-15</v>
      </c>
      <c r="S20" s="15">
        <v>-15</v>
      </c>
      <c r="T20" s="15">
        <v>-15</v>
      </c>
      <c r="U20" s="15">
        <v>-15</v>
      </c>
      <c r="V20" s="15">
        <v>-15</v>
      </c>
      <c r="W20" s="15">
        <v>-15</v>
      </c>
      <c r="X20" s="15">
        <v>-15</v>
      </c>
      <c r="Y20" s="15">
        <v>-15</v>
      </c>
      <c r="Z20" s="15">
        <v>-15</v>
      </c>
      <c r="AA20" s="15">
        <v>-15</v>
      </c>
      <c r="AB20" s="15">
        <v>-38</v>
      </c>
      <c r="AC20" s="15">
        <v>-38</v>
      </c>
      <c r="AD20" s="15">
        <v>-38</v>
      </c>
      <c r="AE20" s="15">
        <v>-38</v>
      </c>
      <c r="AF20" s="15">
        <v>-38</v>
      </c>
      <c r="AG20" s="15">
        <v>-38</v>
      </c>
    </row>
    <row r="21" spans="1:33" x14ac:dyDescent="0.25">
      <c r="A21" s="5">
        <v>10</v>
      </c>
      <c r="B21" s="5" t="s">
        <v>18</v>
      </c>
      <c r="C21" s="15">
        <v>-38</v>
      </c>
      <c r="D21" s="15">
        <v>-38</v>
      </c>
      <c r="E21" s="15">
        <v>-38</v>
      </c>
      <c r="F21" s="15">
        <v>-38</v>
      </c>
      <c r="G21" s="15">
        <v>-38</v>
      </c>
      <c r="H21" s="15">
        <v>-38</v>
      </c>
      <c r="I21" s="15">
        <v>-38</v>
      </c>
      <c r="J21" s="15">
        <v>-38</v>
      </c>
      <c r="K21" s="15">
        <v>-38</v>
      </c>
      <c r="L21" s="15">
        <v>-38</v>
      </c>
      <c r="M21" s="15">
        <v>-38</v>
      </c>
      <c r="N21" s="15">
        <v>-38</v>
      </c>
      <c r="O21" s="15">
        <v>-38</v>
      </c>
      <c r="P21" s="15">
        <v>-15</v>
      </c>
      <c r="Q21" s="15">
        <v>-15</v>
      </c>
      <c r="R21" s="15">
        <v>-15</v>
      </c>
      <c r="S21" s="15">
        <v>-15</v>
      </c>
      <c r="T21" s="15">
        <v>-15</v>
      </c>
      <c r="U21" s="15">
        <v>-15</v>
      </c>
      <c r="V21" s="15">
        <v>-15</v>
      </c>
      <c r="W21" s="15">
        <v>-15</v>
      </c>
      <c r="X21" s="15">
        <v>-15</v>
      </c>
      <c r="Y21" s="15">
        <v>-15</v>
      </c>
      <c r="Z21" s="15">
        <v>-15</v>
      </c>
      <c r="AA21" s="15">
        <v>-15</v>
      </c>
      <c r="AB21" s="15">
        <v>-38</v>
      </c>
      <c r="AC21" s="15">
        <v>-38</v>
      </c>
      <c r="AD21" s="15">
        <v>-38</v>
      </c>
      <c r="AE21" s="15">
        <v>-38</v>
      </c>
      <c r="AF21" s="15">
        <v>-38</v>
      </c>
      <c r="AG21" s="15">
        <v>-38</v>
      </c>
    </row>
    <row r="22" spans="1:33" x14ac:dyDescent="0.25">
      <c r="A22" s="5">
        <v>11</v>
      </c>
      <c r="B22" s="5" t="s">
        <v>19</v>
      </c>
      <c r="C22" s="15">
        <v>-38</v>
      </c>
      <c r="D22" s="15">
        <v>-38</v>
      </c>
      <c r="E22" s="15">
        <v>-38</v>
      </c>
      <c r="F22" s="15">
        <v>-38</v>
      </c>
      <c r="G22" s="15">
        <v>-38</v>
      </c>
      <c r="H22" s="15">
        <v>-38</v>
      </c>
      <c r="I22" s="15">
        <v>-38</v>
      </c>
      <c r="J22" s="15">
        <v>-38</v>
      </c>
      <c r="K22" s="15">
        <v>-38</v>
      </c>
      <c r="L22" s="15">
        <v>-38</v>
      </c>
      <c r="M22" s="15">
        <v>-38</v>
      </c>
      <c r="N22" s="15">
        <v>-38</v>
      </c>
      <c r="O22" s="15">
        <v>-38</v>
      </c>
      <c r="P22" s="15">
        <v>-15</v>
      </c>
      <c r="Q22" s="15">
        <v>-15</v>
      </c>
      <c r="R22" s="15">
        <v>-15</v>
      </c>
      <c r="S22" s="15">
        <v>-15</v>
      </c>
      <c r="T22" s="15">
        <v>-15</v>
      </c>
      <c r="U22" s="15">
        <v>-15</v>
      </c>
      <c r="V22" s="15">
        <v>-15</v>
      </c>
      <c r="W22" s="15">
        <v>-15</v>
      </c>
      <c r="X22" s="15">
        <v>-15</v>
      </c>
      <c r="Y22" s="15">
        <v>-15</v>
      </c>
      <c r="Z22" s="15">
        <v>-15</v>
      </c>
      <c r="AA22" s="15">
        <v>-15</v>
      </c>
      <c r="AB22" s="15">
        <v>-38</v>
      </c>
      <c r="AC22" s="15">
        <v>-38</v>
      </c>
      <c r="AD22" s="15">
        <v>-38</v>
      </c>
      <c r="AE22" s="15">
        <v>-38</v>
      </c>
      <c r="AF22" s="15">
        <v>-38</v>
      </c>
      <c r="AG22" s="15">
        <v>-38</v>
      </c>
    </row>
    <row r="23" spans="1:33" x14ac:dyDescent="0.25">
      <c r="A23" s="5">
        <v>12</v>
      </c>
      <c r="B23" s="5" t="s">
        <v>20</v>
      </c>
      <c r="C23" s="15">
        <v>-38</v>
      </c>
      <c r="D23" s="15">
        <v>-38</v>
      </c>
      <c r="E23" s="15">
        <v>-38</v>
      </c>
      <c r="F23" s="15">
        <v>-38</v>
      </c>
      <c r="G23" s="15">
        <v>-38</v>
      </c>
      <c r="H23" s="15">
        <v>-38</v>
      </c>
      <c r="I23" s="15">
        <v>-38</v>
      </c>
      <c r="J23" s="15">
        <v>-38</v>
      </c>
      <c r="K23" s="15">
        <v>-38</v>
      </c>
      <c r="L23" s="15">
        <v>-38</v>
      </c>
      <c r="M23" s="15">
        <v>-38</v>
      </c>
      <c r="N23" s="15">
        <v>-38</v>
      </c>
      <c r="O23" s="15">
        <v>-38</v>
      </c>
      <c r="P23" s="15">
        <v>-15</v>
      </c>
      <c r="Q23" s="15">
        <v>-15</v>
      </c>
      <c r="R23" s="15">
        <v>-15</v>
      </c>
      <c r="S23" s="15">
        <v>-15</v>
      </c>
      <c r="T23" s="15">
        <v>-15</v>
      </c>
      <c r="U23" s="15">
        <v>-15</v>
      </c>
      <c r="V23" s="15">
        <v>-15</v>
      </c>
      <c r="W23" s="15">
        <v>-15</v>
      </c>
      <c r="X23" s="15">
        <v>-15</v>
      </c>
      <c r="Y23" s="15">
        <v>-15</v>
      </c>
      <c r="Z23" s="15">
        <v>-15</v>
      </c>
      <c r="AA23" s="15">
        <v>-15</v>
      </c>
      <c r="AB23" s="15">
        <v>-38</v>
      </c>
      <c r="AC23" s="15">
        <v>-38</v>
      </c>
      <c r="AD23" s="15">
        <v>-38</v>
      </c>
      <c r="AE23" s="15">
        <v>-38</v>
      </c>
      <c r="AF23" s="15">
        <v>-38</v>
      </c>
      <c r="AG23" s="15">
        <v>-38</v>
      </c>
    </row>
    <row r="24" spans="1:33" x14ac:dyDescent="0.25">
      <c r="A24" s="5">
        <v>13</v>
      </c>
      <c r="B24" s="5" t="s">
        <v>21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</row>
    <row r="25" spans="1:33" x14ac:dyDescent="0.25">
      <c r="A25" s="5">
        <v>14</v>
      </c>
      <c r="B25" s="5" t="s">
        <v>22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</row>
    <row r="26" spans="1:33" x14ac:dyDescent="0.25">
      <c r="A26" s="5">
        <v>15</v>
      </c>
      <c r="B26" s="5" t="s">
        <v>23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</row>
    <row r="27" spans="1:33" x14ac:dyDescent="0.25">
      <c r="A27" s="5">
        <v>16</v>
      </c>
      <c r="B27" s="5" t="s">
        <v>24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</row>
    <row r="28" spans="1:33" x14ac:dyDescent="0.25">
      <c r="A28" s="5">
        <v>17</v>
      </c>
      <c r="B28" s="5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</row>
    <row r="29" spans="1:33" x14ac:dyDescent="0.25">
      <c r="A29" s="5">
        <v>18</v>
      </c>
      <c r="B29" s="5" t="s">
        <v>26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</row>
    <row r="30" spans="1:33" x14ac:dyDescent="0.25">
      <c r="A30" s="5">
        <v>19</v>
      </c>
      <c r="B30" s="5" t="s">
        <v>27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</row>
    <row r="31" spans="1:33" x14ac:dyDescent="0.25">
      <c r="A31" s="5">
        <v>20</v>
      </c>
      <c r="B31" s="5" t="s">
        <v>28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</row>
    <row r="32" spans="1:33" x14ac:dyDescent="0.25">
      <c r="A32" s="5">
        <v>21</v>
      </c>
      <c r="B32" s="5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</row>
    <row r="33" spans="1:33" x14ac:dyDescent="0.25">
      <c r="A33" s="5">
        <v>22</v>
      </c>
      <c r="B33" s="5" t="s">
        <v>30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</row>
    <row r="34" spans="1:33" x14ac:dyDescent="0.25">
      <c r="A34" s="5">
        <v>23</v>
      </c>
      <c r="B34" s="5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</row>
    <row r="35" spans="1:33" x14ac:dyDescent="0.25">
      <c r="A35" s="5">
        <v>24</v>
      </c>
      <c r="B35" s="5" t="s">
        <v>32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</row>
    <row r="36" spans="1:33" x14ac:dyDescent="0.25">
      <c r="A36" s="5">
        <v>25</v>
      </c>
      <c r="B36" s="5" t="s">
        <v>33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</row>
    <row r="37" spans="1:33" x14ac:dyDescent="0.25">
      <c r="A37" s="5">
        <v>26</v>
      </c>
      <c r="B37" s="5" t="s">
        <v>34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</row>
    <row r="38" spans="1:33" x14ac:dyDescent="0.25">
      <c r="A38" s="5">
        <v>27</v>
      </c>
      <c r="B38" s="5" t="s">
        <v>35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</row>
    <row r="39" spans="1:33" x14ac:dyDescent="0.25">
      <c r="A39" s="5">
        <v>28</v>
      </c>
      <c r="B39" s="5" t="s">
        <v>36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</row>
    <row r="40" spans="1:33" x14ac:dyDescent="0.25">
      <c r="A40" s="5">
        <v>29</v>
      </c>
      <c r="B40" s="5" t="s">
        <v>37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</row>
    <row r="41" spans="1:33" x14ac:dyDescent="0.25">
      <c r="A41" s="5">
        <v>30</v>
      </c>
      <c r="B41" s="5" t="s">
        <v>38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</row>
    <row r="42" spans="1:33" x14ac:dyDescent="0.25">
      <c r="A42" s="5">
        <v>31</v>
      </c>
      <c r="B42" s="5" t="s">
        <v>39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</row>
    <row r="43" spans="1:33" x14ac:dyDescent="0.25">
      <c r="A43" s="5">
        <v>32</v>
      </c>
      <c r="B43" s="5" t="s">
        <v>40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</row>
    <row r="44" spans="1:33" x14ac:dyDescent="0.25">
      <c r="A44" s="5">
        <v>33</v>
      </c>
      <c r="B44" s="5" t="s">
        <v>41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</row>
    <row r="45" spans="1:33" x14ac:dyDescent="0.25">
      <c r="A45" s="5">
        <v>34</v>
      </c>
      <c r="B45" s="5" t="s">
        <v>42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</row>
    <row r="46" spans="1:33" x14ac:dyDescent="0.25">
      <c r="A46" s="5">
        <v>35</v>
      </c>
      <c r="B46" s="5" t="s">
        <v>43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</row>
    <row r="47" spans="1:33" x14ac:dyDescent="0.25">
      <c r="A47" s="5">
        <v>36</v>
      </c>
      <c r="B47" s="5" t="s">
        <v>44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</row>
    <row r="48" spans="1:33" x14ac:dyDescent="0.25">
      <c r="A48" s="5">
        <v>37</v>
      </c>
      <c r="B48" s="5" t="s">
        <v>45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</row>
    <row r="49" spans="1:33" x14ac:dyDescent="0.25">
      <c r="A49" s="5">
        <v>38</v>
      </c>
      <c r="B49" s="5" t="s">
        <v>46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</row>
    <row r="50" spans="1:33" x14ac:dyDescent="0.25">
      <c r="A50" s="5">
        <v>39</v>
      </c>
      <c r="B50" s="5" t="s">
        <v>47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</row>
    <row r="51" spans="1:33" x14ac:dyDescent="0.25">
      <c r="A51" s="5">
        <v>40</v>
      </c>
      <c r="B51" s="5" t="s">
        <v>48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</row>
    <row r="52" spans="1:33" x14ac:dyDescent="0.25">
      <c r="A52" s="5">
        <v>41</v>
      </c>
      <c r="B52" s="5" t="s">
        <v>49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</row>
    <row r="53" spans="1:33" x14ac:dyDescent="0.25">
      <c r="A53" s="5">
        <v>42</v>
      </c>
      <c r="B53" s="5" t="s">
        <v>50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</row>
    <row r="54" spans="1:33" x14ac:dyDescent="0.25">
      <c r="A54" s="5">
        <v>43</v>
      </c>
      <c r="B54" s="5" t="s">
        <v>51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</row>
    <row r="55" spans="1:33" x14ac:dyDescent="0.25">
      <c r="A55" s="5">
        <v>44</v>
      </c>
      <c r="B55" s="5" t="s">
        <v>52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</row>
    <row r="56" spans="1:33" x14ac:dyDescent="0.25">
      <c r="A56" s="5">
        <v>45</v>
      </c>
      <c r="B56" s="5" t="s">
        <v>53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</row>
    <row r="57" spans="1:33" x14ac:dyDescent="0.25">
      <c r="A57" s="5">
        <v>46</v>
      </c>
      <c r="B57" s="5" t="s">
        <v>54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</row>
    <row r="58" spans="1:33" x14ac:dyDescent="0.25">
      <c r="A58" s="5">
        <v>47</v>
      </c>
      <c r="B58" s="5" t="s">
        <v>55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</row>
    <row r="59" spans="1:33" x14ac:dyDescent="0.25">
      <c r="A59" s="5">
        <v>48</v>
      </c>
      <c r="B59" s="5" t="s">
        <v>56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</row>
    <row r="60" spans="1:33" x14ac:dyDescent="0.25">
      <c r="A60" s="5">
        <v>49</v>
      </c>
      <c r="B60" s="5" t="s">
        <v>57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</row>
    <row r="61" spans="1:33" x14ac:dyDescent="0.25">
      <c r="A61" s="5">
        <v>50</v>
      </c>
      <c r="B61" s="5" t="s">
        <v>58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</row>
    <row r="62" spans="1:33" x14ac:dyDescent="0.25">
      <c r="A62" s="5">
        <v>51</v>
      </c>
      <c r="B62" s="5" t="s">
        <v>59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</row>
    <row r="63" spans="1:33" x14ac:dyDescent="0.25">
      <c r="A63" s="5">
        <v>52</v>
      </c>
      <c r="B63" s="5" t="s">
        <v>60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0</v>
      </c>
    </row>
    <row r="64" spans="1:33" x14ac:dyDescent="0.25">
      <c r="A64" s="5">
        <v>53</v>
      </c>
      <c r="B64" s="5" t="s">
        <v>61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>
        <v>0</v>
      </c>
    </row>
    <row r="65" spans="1:33" x14ac:dyDescent="0.25">
      <c r="A65" s="5">
        <v>54</v>
      </c>
      <c r="B65" s="5" t="s">
        <v>62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</row>
    <row r="66" spans="1:33" x14ac:dyDescent="0.25">
      <c r="A66" s="5">
        <v>55</v>
      </c>
      <c r="B66" s="5" t="s">
        <v>63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</row>
    <row r="67" spans="1:33" x14ac:dyDescent="0.25">
      <c r="A67" s="5">
        <v>56</v>
      </c>
      <c r="B67" s="5" t="s">
        <v>64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</row>
    <row r="68" spans="1:33" x14ac:dyDescent="0.25">
      <c r="A68" s="5">
        <v>57</v>
      </c>
      <c r="B68" s="5" t="s">
        <v>65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</row>
    <row r="69" spans="1:33" x14ac:dyDescent="0.25">
      <c r="A69" s="5">
        <v>58</v>
      </c>
      <c r="B69" s="5" t="s">
        <v>66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</row>
    <row r="70" spans="1:33" x14ac:dyDescent="0.25">
      <c r="A70" s="5">
        <v>59</v>
      </c>
      <c r="B70" s="5" t="s">
        <v>67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</row>
    <row r="71" spans="1:33" x14ac:dyDescent="0.25">
      <c r="A71" s="5">
        <v>60</v>
      </c>
      <c r="B71" s="5" t="s">
        <v>68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</row>
    <row r="72" spans="1:33" x14ac:dyDescent="0.25">
      <c r="A72" s="5">
        <v>61</v>
      </c>
      <c r="B72" s="5" t="s">
        <v>69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</row>
    <row r="73" spans="1:33" x14ac:dyDescent="0.25">
      <c r="A73" s="5">
        <v>62</v>
      </c>
      <c r="B73" s="5" t="s">
        <v>70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</row>
    <row r="74" spans="1:33" x14ac:dyDescent="0.25">
      <c r="A74" s="5">
        <v>63</v>
      </c>
      <c r="B74" s="5" t="s">
        <v>71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</row>
    <row r="75" spans="1:33" x14ac:dyDescent="0.25">
      <c r="A75" s="5">
        <v>64</v>
      </c>
      <c r="B75" s="5" t="s">
        <v>72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</row>
    <row r="76" spans="1:33" x14ac:dyDescent="0.25">
      <c r="A76" s="5">
        <v>65</v>
      </c>
      <c r="B76" s="5" t="s">
        <v>73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</row>
    <row r="77" spans="1:33" x14ac:dyDescent="0.25">
      <c r="A77" s="5">
        <v>66</v>
      </c>
      <c r="B77" s="5" t="s">
        <v>74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</row>
    <row r="78" spans="1:33" x14ac:dyDescent="0.25">
      <c r="A78" s="5">
        <v>67</v>
      </c>
      <c r="B78" s="5" t="s">
        <v>75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</row>
    <row r="79" spans="1:33" x14ac:dyDescent="0.25">
      <c r="A79" s="5">
        <v>68</v>
      </c>
      <c r="B79" s="5" t="s">
        <v>76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</row>
    <row r="80" spans="1:33" x14ac:dyDescent="0.25">
      <c r="A80" s="5">
        <v>69</v>
      </c>
      <c r="B80" s="5" t="s">
        <v>77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</row>
    <row r="81" spans="1:33" x14ac:dyDescent="0.25">
      <c r="A81" s="5">
        <v>70</v>
      </c>
      <c r="B81" s="5" t="s">
        <v>78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</row>
    <row r="82" spans="1:33" x14ac:dyDescent="0.25">
      <c r="A82" s="5">
        <v>71</v>
      </c>
      <c r="B82" s="5" t="s">
        <v>79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</row>
    <row r="83" spans="1:33" x14ac:dyDescent="0.25">
      <c r="A83" s="5">
        <v>72</v>
      </c>
      <c r="B83" s="5" t="s">
        <v>80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</row>
    <row r="84" spans="1:33" x14ac:dyDescent="0.25">
      <c r="A84" s="5">
        <v>73</v>
      </c>
      <c r="B84" s="5" t="s">
        <v>81</v>
      </c>
      <c r="C84" s="15">
        <v>-38</v>
      </c>
      <c r="D84" s="15">
        <v>-38</v>
      </c>
      <c r="E84" s="15">
        <v>-38</v>
      </c>
      <c r="F84" s="15">
        <v>-38</v>
      </c>
      <c r="G84" s="15">
        <v>-38</v>
      </c>
      <c r="H84" s="15">
        <v>-38</v>
      </c>
      <c r="I84" s="15">
        <v>-38</v>
      </c>
      <c r="J84" s="15">
        <v>-38</v>
      </c>
      <c r="K84" s="15">
        <v>-38</v>
      </c>
      <c r="L84" s="15">
        <v>-38</v>
      </c>
      <c r="M84" s="15">
        <v>-38</v>
      </c>
      <c r="N84" s="15">
        <v>-38</v>
      </c>
      <c r="O84" s="15">
        <v>-38</v>
      </c>
      <c r="P84" s="15">
        <v>-15</v>
      </c>
      <c r="Q84" s="15">
        <v>-15</v>
      </c>
      <c r="R84" s="15">
        <v>-15</v>
      </c>
      <c r="S84" s="15">
        <v>-15</v>
      </c>
      <c r="T84" s="15">
        <v>-15</v>
      </c>
      <c r="U84" s="15">
        <v>-15</v>
      </c>
      <c r="V84" s="15">
        <v>-15</v>
      </c>
      <c r="W84" s="15">
        <v>-15</v>
      </c>
      <c r="X84" s="15">
        <v>-15</v>
      </c>
      <c r="Y84" s="15">
        <v>-15</v>
      </c>
      <c r="Z84" s="15">
        <v>-15</v>
      </c>
      <c r="AA84" s="15">
        <v>-38</v>
      </c>
      <c r="AB84" s="15">
        <v>-38</v>
      </c>
      <c r="AC84" s="15">
        <v>-38</v>
      </c>
      <c r="AD84" s="15">
        <v>-38</v>
      </c>
      <c r="AE84" s="15">
        <v>-38</v>
      </c>
      <c r="AF84" s="15">
        <v>-38</v>
      </c>
      <c r="AG84" s="15">
        <v>-38</v>
      </c>
    </row>
    <row r="85" spans="1:33" x14ac:dyDescent="0.25">
      <c r="A85" s="5">
        <v>74</v>
      </c>
      <c r="B85" s="5" t="s">
        <v>82</v>
      </c>
      <c r="C85" s="15">
        <v>-38</v>
      </c>
      <c r="D85" s="15">
        <v>-38</v>
      </c>
      <c r="E85" s="15">
        <v>-38</v>
      </c>
      <c r="F85" s="15">
        <v>-38</v>
      </c>
      <c r="G85" s="15">
        <v>-38</v>
      </c>
      <c r="H85" s="15">
        <v>-38</v>
      </c>
      <c r="I85" s="15">
        <v>-38</v>
      </c>
      <c r="J85" s="15">
        <v>-38</v>
      </c>
      <c r="K85" s="15">
        <v>-38</v>
      </c>
      <c r="L85" s="15">
        <v>-38</v>
      </c>
      <c r="M85" s="15">
        <v>-38</v>
      </c>
      <c r="N85" s="15">
        <v>-38</v>
      </c>
      <c r="O85" s="15">
        <v>-38</v>
      </c>
      <c r="P85" s="15">
        <v>-15</v>
      </c>
      <c r="Q85" s="15">
        <v>-15</v>
      </c>
      <c r="R85" s="15">
        <v>-15</v>
      </c>
      <c r="S85" s="15">
        <v>-15</v>
      </c>
      <c r="T85" s="15">
        <v>-15</v>
      </c>
      <c r="U85" s="15">
        <v>-15</v>
      </c>
      <c r="V85" s="15">
        <v>-15</v>
      </c>
      <c r="W85" s="15">
        <v>-15</v>
      </c>
      <c r="X85" s="15">
        <v>-15</v>
      </c>
      <c r="Y85" s="15">
        <v>-15</v>
      </c>
      <c r="Z85" s="15">
        <v>-15</v>
      </c>
      <c r="AA85" s="15">
        <v>-38</v>
      </c>
      <c r="AB85" s="15">
        <v>-38</v>
      </c>
      <c r="AC85" s="15">
        <v>-38</v>
      </c>
      <c r="AD85" s="15">
        <v>-38</v>
      </c>
      <c r="AE85" s="15">
        <v>-38</v>
      </c>
      <c r="AF85" s="15">
        <v>-38</v>
      </c>
      <c r="AG85" s="15">
        <v>-38</v>
      </c>
    </row>
    <row r="86" spans="1:33" x14ac:dyDescent="0.25">
      <c r="A86" s="5">
        <v>75</v>
      </c>
      <c r="B86" s="5" t="s">
        <v>83</v>
      </c>
      <c r="C86" s="15">
        <v>-38</v>
      </c>
      <c r="D86" s="15">
        <v>-38</v>
      </c>
      <c r="E86" s="15">
        <v>-38</v>
      </c>
      <c r="F86" s="15">
        <v>-38</v>
      </c>
      <c r="G86" s="15">
        <v>-38</v>
      </c>
      <c r="H86" s="15">
        <v>-38</v>
      </c>
      <c r="I86" s="15">
        <v>-38</v>
      </c>
      <c r="J86" s="15">
        <v>-38</v>
      </c>
      <c r="K86" s="15">
        <v>-38</v>
      </c>
      <c r="L86" s="15">
        <v>-38</v>
      </c>
      <c r="M86" s="15">
        <v>-38</v>
      </c>
      <c r="N86" s="15">
        <v>-38</v>
      </c>
      <c r="O86" s="15">
        <v>-38</v>
      </c>
      <c r="P86" s="15">
        <v>-15</v>
      </c>
      <c r="Q86" s="15">
        <v>-15</v>
      </c>
      <c r="R86" s="15">
        <v>-15</v>
      </c>
      <c r="S86" s="15">
        <v>-15</v>
      </c>
      <c r="T86" s="15">
        <v>-15</v>
      </c>
      <c r="U86" s="15">
        <v>-15</v>
      </c>
      <c r="V86" s="15">
        <v>-15</v>
      </c>
      <c r="W86" s="15">
        <v>-15</v>
      </c>
      <c r="X86" s="15">
        <v>-15</v>
      </c>
      <c r="Y86" s="15">
        <v>-15</v>
      </c>
      <c r="Z86" s="15">
        <v>-15</v>
      </c>
      <c r="AA86" s="15">
        <v>-38</v>
      </c>
      <c r="AB86" s="15">
        <v>-38</v>
      </c>
      <c r="AC86" s="15">
        <v>-38</v>
      </c>
      <c r="AD86" s="15">
        <v>-38</v>
      </c>
      <c r="AE86" s="15">
        <v>-38</v>
      </c>
      <c r="AF86" s="15">
        <v>-38</v>
      </c>
      <c r="AG86" s="15">
        <v>-38</v>
      </c>
    </row>
    <row r="87" spans="1:33" x14ac:dyDescent="0.25">
      <c r="A87" s="5">
        <v>76</v>
      </c>
      <c r="B87" s="5" t="s">
        <v>84</v>
      </c>
      <c r="C87" s="15">
        <v>-38</v>
      </c>
      <c r="D87" s="15">
        <v>-38</v>
      </c>
      <c r="E87" s="15">
        <v>-38</v>
      </c>
      <c r="F87" s="15">
        <v>-38</v>
      </c>
      <c r="G87" s="15">
        <v>-38</v>
      </c>
      <c r="H87" s="15">
        <v>-38</v>
      </c>
      <c r="I87" s="15">
        <v>-38</v>
      </c>
      <c r="J87" s="15">
        <v>-38</v>
      </c>
      <c r="K87" s="15">
        <v>-38</v>
      </c>
      <c r="L87" s="15">
        <v>-38</v>
      </c>
      <c r="M87" s="15">
        <v>-38</v>
      </c>
      <c r="N87" s="15">
        <v>-38</v>
      </c>
      <c r="O87" s="15">
        <v>-38</v>
      </c>
      <c r="P87" s="15">
        <v>-15</v>
      </c>
      <c r="Q87" s="15">
        <v>-15</v>
      </c>
      <c r="R87" s="15">
        <v>-15</v>
      </c>
      <c r="S87" s="15">
        <v>-15</v>
      </c>
      <c r="T87" s="15">
        <v>-15</v>
      </c>
      <c r="U87" s="15">
        <v>-15</v>
      </c>
      <c r="V87" s="15">
        <v>-15</v>
      </c>
      <c r="W87" s="15">
        <v>-15</v>
      </c>
      <c r="X87" s="15">
        <v>-15</v>
      </c>
      <c r="Y87" s="15">
        <v>-15</v>
      </c>
      <c r="Z87" s="15">
        <v>-15</v>
      </c>
      <c r="AA87" s="15">
        <v>-38</v>
      </c>
      <c r="AB87" s="15">
        <v>-38</v>
      </c>
      <c r="AC87" s="15">
        <v>-38</v>
      </c>
      <c r="AD87" s="15">
        <v>-38</v>
      </c>
      <c r="AE87" s="15">
        <v>-38</v>
      </c>
      <c r="AF87" s="15">
        <v>-38</v>
      </c>
      <c r="AG87" s="15">
        <v>-38</v>
      </c>
    </row>
    <row r="88" spans="1:33" x14ac:dyDescent="0.25">
      <c r="A88" s="5">
        <v>77</v>
      </c>
      <c r="B88" s="5" t="s">
        <v>85</v>
      </c>
      <c r="C88" s="15">
        <v>-38</v>
      </c>
      <c r="D88" s="15">
        <v>-38</v>
      </c>
      <c r="E88" s="15">
        <v>-38</v>
      </c>
      <c r="F88" s="15">
        <v>-38</v>
      </c>
      <c r="G88" s="15">
        <v>-38</v>
      </c>
      <c r="H88" s="15">
        <v>-38</v>
      </c>
      <c r="I88" s="15">
        <v>-38</v>
      </c>
      <c r="J88" s="15">
        <v>-38</v>
      </c>
      <c r="K88" s="15">
        <v>-38</v>
      </c>
      <c r="L88" s="15">
        <v>-38</v>
      </c>
      <c r="M88" s="15">
        <v>-38</v>
      </c>
      <c r="N88" s="15">
        <v>-38</v>
      </c>
      <c r="O88" s="15">
        <v>-38</v>
      </c>
      <c r="P88" s="15">
        <v>-15</v>
      </c>
      <c r="Q88" s="15">
        <v>-15</v>
      </c>
      <c r="R88" s="15">
        <v>-15</v>
      </c>
      <c r="S88" s="15">
        <v>-15</v>
      </c>
      <c r="T88" s="15">
        <v>-15</v>
      </c>
      <c r="U88" s="15">
        <v>-15</v>
      </c>
      <c r="V88" s="15">
        <v>-15</v>
      </c>
      <c r="W88" s="15">
        <v>-15</v>
      </c>
      <c r="X88" s="15">
        <v>-15</v>
      </c>
      <c r="Y88" s="15">
        <v>-15</v>
      </c>
      <c r="Z88" s="15">
        <v>-15</v>
      </c>
      <c r="AA88" s="15">
        <v>-38</v>
      </c>
      <c r="AB88" s="15">
        <v>-38</v>
      </c>
      <c r="AC88" s="15">
        <v>-38</v>
      </c>
      <c r="AD88" s="15">
        <v>-38</v>
      </c>
      <c r="AE88" s="15">
        <v>-38</v>
      </c>
      <c r="AF88" s="15">
        <v>-38</v>
      </c>
      <c r="AG88" s="15">
        <v>-38</v>
      </c>
    </row>
    <row r="89" spans="1:33" x14ac:dyDescent="0.25">
      <c r="A89" s="5">
        <v>78</v>
      </c>
      <c r="B89" s="5" t="s">
        <v>86</v>
      </c>
      <c r="C89" s="15">
        <v>-38</v>
      </c>
      <c r="D89" s="15">
        <v>-38</v>
      </c>
      <c r="E89" s="15">
        <v>-38</v>
      </c>
      <c r="F89" s="15">
        <v>-38</v>
      </c>
      <c r="G89" s="15">
        <v>-38</v>
      </c>
      <c r="H89" s="15">
        <v>-38</v>
      </c>
      <c r="I89" s="15">
        <v>-38</v>
      </c>
      <c r="J89" s="15">
        <v>-38</v>
      </c>
      <c r="K89" s="15">
        <v>-38</v>
      </c>
      <c r="L89" s="15">
        <v>-38</v>
      </c>
      <c r="M89" s="15">
        <v>-38</v>
      </c>
      <c r="N89" s="15">
        <v>-38</v>
      </c>
      <c r="O89" s="15">
        <v>-38</v>
      </c>
      <c r="P89" s="15">
        <v>-15</v>
      </c>
      <c r="Q89" s="15">
        <v>-15</v>
      </c>
      <c r="R89" s="15">
        <v>-15</v>
      </c>
      <c r="S89" s="15">
        <v>-15</v>
      </c>
      <c r="T89" s="15">
        <v>-15</v>
      </c>
      <c r="U89" s="15">
        <v>-15</v>
      </c>
      <c r="V89" s="15">
        <v>-15</v>
      </c>
      <c r="W89" s="15">
        <v>-15</v>
      </c>
      <c r="X89" s="15">
        <v>-15</v>
      </c>
      <c r="Y89" s="15">
        <v>-15</v>
      </c>
      <c r="Z89" s="15">
        <v>-15</v>
      </c>
      <c r="AA89" s="15">
        <v>-38</v>
      </c>
      <c r="AB89" s="15">
        <v>-38</v>
      </c>
      <c r="AC89" s="15">
        <v>-38</v>
      </c>
      <c r="AD89" s="15">
        <v>-38</v>
      </c>
      <c r="AE89" s="15">
        <v>-38</v>
      </c>
      <c r="AF89" s="15">
        <v>-38</v>
      </c>
      <c r="AG89" s="15">
        <v>-38</v>
      </c>
    </row>
    <row r="90" spans="1:33" x14ac:dyDescent="0.25">
      <c r="A90" s="5">
        <v>79</v>
      </c>
      <c r="B90" s="5" t="s">
        <v>87</v>
      </c>
      <c r="C90" s="15">
        <v>-38</v>
      </c>
      <c r="D90" s="15">
        <v>-38</v>
      </c>
      <c r="E90" s="15">
        <v>-38</v>
      </c>
      <c r="F90" s="15">
        <v>-38</v>
      </c>
      <c r="G90" s="15">
        <v>-38</v>
      </c>
      <c r="H90" s="15">
        <v>-38</v>
      </c>
      <c r="I90" s="15">
        <v>-38</v>
      </c>
      <c r="J90" s="15">
        <v>-38</v>
      </c>
      <c r="K90" s="15">
        <v>-38</v>
      </c>
      <c r="L90" s="15">
        <v>-38</v>
      </c>
      <c r="M90" s="15">
        <v>-38</v>
      </c>
      <c r="N90" s="15">
        <v>-38</v>
      </c>
      <c r="O90" s="15">
        <v>-38</v>
      </c>
      <c r="P90" s="15">
        <v>-15</v>
      </c>
      <c r="Q90" s="15">
        <v>-15</v>
      </c>
      <c r="R90" s="15">
        <v>-15</v>
      </c>
      <c r="S90" s="15">
        <v>-15</v>
      </c>
      <c r="T90" s="15">
        <v>-15</v>
      </c>
      <c r="U90" s="15">
        <v>-15</v>
      </c>
      <c r="V90" s="15">
        <v>-15</v>
      </c>
      <c r="W90" s="15">
        <v>-15</v>
      </c>
      <c r="X90" s="15">
        <v>-15</v>
      </c>
      <c r="Y90" s="15">
        <v>-15</v>
      </c>
      <c r="Z90" s="15">
        <v>-15</v>
      </c>
      <c r="AA90" s="15">
        <v>-38</v>
      </c>
      <c r="AB90" s="15">
        <v>-38</v>
      </c>
      <c r="AC90" s="15">
        <v>-38</v>
      </c>
      <c r="AD90" s="15">
        <v>-38</v>
      </c>
      <c r="AE90" s="15">
        <v>-38</v>
      </c>
      <c r="AF90" s="15">
        <v>-38</v>
      </c>
      <c r="AG90" s="15">
        <v>-38</v>
      </c>
    </row>
    <row r="91" spans="1:33" x14ac:dyDescent="0.25">
      <c r="A91" s="5">
        <v>80</v>
      </c>
      <c r="B91" s="5" t="s">
        <v>88</v>
      </c>
      <c r="C91" s="15">
        <v>-38</v>
      </c>
      <c r="D91" s="15">
        <v>-38</v>
      </c>
      <c r="E91" s="15">
        <v>-38</v>
      </c>
      <c r="F91" s="15">
        <v>-38</v>
      </c>
      <c r="G91" s="15">
        <v>-38</v>
      </c>
      <c r="H91" s="15">
        <v>-38</v>
      </c>
      <c r="I91" s="15">
        <v>-38</v>
      </c>
      <c r="J91" s="15">
        <v>-38</v>
      </c>
      <c r="K91" s="15">
        <v>-38</v>
      </c>
      <c r="L91" s="15">
        <v>-38</v>
      </c>
      <c r="M91" s="15">
        <v>-38</v>
      </c>
      <c r="N91" s="15">
        <v>-38</v>
      </c>
      <c r="O91" s="15">
        <v>-38</v>
      </c>
      <c r="P91" s="15">
        <v>-15</v>
      </c>
      <c r="Q91" s="15">
        <v>-15</v>
      </c>
      <c r="R91" s="15">
        <v>-15</v>
      </c>
      <c r="S91" s="15">
        <v>-15</v>
      </c>
      <c r="T91" s="15">
        <v>-15</v>
      </c>
      <c r="U91" s="15">
        <v>-15</v>
      </c>
      <c r="V91" s="15">
        <v>-15</v>
      </c>
      <c r="W91" s="15">
        <v>-15</v>
      </c>
      <c r="X91" s="15">
        <v>-15</v>
      </c>
      <c r="Y91" s="15">
        <v>-15</v>
      </c>
      <c r="Z91" s="15">
        <v>-15</v>
      </c>
      <c r="AA91" s="15">
        <v>-38</v>
      </c>
      <c r="AB91" s="15">
        <v>-38</v>
      </c>
      <c r="AC91" s="15">
        <v>-38</v>
      </c>
      <c r="AD91" s="15">
        <v>-38</v>
      </c>
      <c r="AE91" s="15">
        <v>-38</v>
      </c>
      <c r="AF91" s="15">
        <v>-38</v>
      </c>
      <c r="AG91" s="15">
        <v>-38</v>
      </c>
    </row>
    <row r="92" spans="1:33" x14ac:dyDescent="0.25">
      <c r="A92" s="5">
        <v>81</v>
      </c>
      <c r="B92" s="5" t="s">
        <v>89</v>
      </c>
      <c r="C92" s="15">
        <v>-38</v>
      </c>
      <c r="D92" s="15">
        <v>-38</v>
      </c>
      <c r="E92" s="15">
        <v>-38</v>
      </c>
      <c r="F92" s="15">
        <v>-38</v>
      </c>
      <c r="G92" s="15">
        <v>-38</v>
      </c>
      <c r="H92" s="15">
        <v>-38</v>
      </c>
      <c r="I92" s="15">
        <v>-38</v>
      </c>
      <c r="J92" s="15">
        <v>-38</v>
      </c>
      <c r="K92" s="15">
        <v>-38</v>
      </c>
      <c r="L92" s="15">
        <v>-38</v>
      </c>
      <c r="M92" s="15">
        <v>-38</v>
      </c>
      <c r="N92" s="15">
        <v>-38</v>
      </c>
      <c r="O92" s="15">
        <v>-38</v>
      </c>
      <c r="P92" s="15">
        <v>-15</v>
      </c>
      <c r="Q92" s="15">
        <v>-15</v>
      </c>
      <c r="R92" s="15">
        <v>-15</v>
      </c>
      <c r="S92" s="15">
        <v>-15</v>
      </c>
      <c r="T92" s="15">
        <v>-15</v>
      </c>
      <c r="U92" s="15">
        <v>-15</v>
      </c>
      <c r="V92" s="15">
        <v>-15</v>
      </c>
      <c r="W92" s="15">
        <v>-15</v>
      </c>
      <c r="X92" s="15">
        <v>-15</v>
      </c>
      <c r="Y92" s="15">
        <v>-15</v>
      </c>
      <c r="Z92" s="15">
        <v>-15</v>
      </c>
      <c r="AA92" s="15">
        <v>-38</v>
      </c>
      <c r="AB92" s="15">
        <v>-38</v>
      </c>
      <c r="AC92" s="15">
        <v>-38</v>
      </c>
      <c r="AD92" s="15">
        <v>-38</v>
      </c>
      <c r="AE92" s="15">
        <v>-38</v>
      </c>
      <c r="AF92" s="15">
        <v>-38</v>
      </c>
      <c r="AG92" s="15">
        <v>-38</v>
      </c>
    </row>
    <row r="93" spans="1:33" x14ac:dyDescent="0.25">
      <c r="A93" s="5">
        <v>82</v>
      </c>
      <c r="B93" s="5" t="s">
        <v>90</v>
      </c>
      <c r="C93" s="15">
        <v>-38</v>
      </c>
      <c r="D93" s="15">
        <v>-38</v>
      </c>
      <c r="E93" s="15">
        <v>-38</v>
      </c>
      <c r="F93" s="15">
        <v>-38</v>
      </c>
      <c r="G93" s="15">
        <v>-38</v>
      </c>
      <c r="H93" s="15">
        <v>-38</v>
      </c>
      <c r="I93" s="15">
        <v>-38</v>
      </c>
      <c r="J93" s="15">
        <v>-38</v>
      </c>
      <c r="K93" s="15">
        <v>-38</v>
      </c>
      <c r="L93" s="15">
        <v>-38</v>
      </c>
      <c r="M93" s="15">
        <v>-38</v>
      </c>
      <c r="N93" s="15">
        <v>-38</v>
      </c>
      <c r="O93" s="15">
        <v>-38</v>
      </c>
      <c r="P93" s="15">
        <v>-15</v>
      </c>
      <c r="Q93" s="15">
        <v>-15</v>
      </c>
      <c r="R93" s="15">
        <v>-15</v>
      </c>
      <c r="S93" s="15">
        <v>-15</v>
      </c>
      <c r="T93" s="15">
        <v>-15</v>
      </c>
      <c r="U93" s="15">
        <v>-15</v>
      </c>
      <c r="V93" s="15">
        <v>-15</v>
      </c>
      <c r="W93" s="15">
        <v>-15</v>
      </c>
      <c r="X93" s="15">
        <v>-15</v>
      </c>
      <c r="Y93" s="15">
        <v>-15</v>
      </c>
      <c r="Z93" s="15">
        <v>-15</v>
      </c>
      <c r="AA93" s="15">
        <v>-38</v>
      </c>
      <c r="AB93" s="15">
        <v>-38</v>
      </c>
      <c r="AC93" s="15">
        <v>-38</v>
      </c>
      <c r="AD93" s="15">
        <v>-38</v>
      </c>
      <c r="AE93" s="15">
        <v>-38</v>
      </c>
      <c r="AF93" s="15">
        <v>-38</v>
      </c>
      <c r="AG93" s="15">
        <v>-38</v>
      </c>
    </row>
    <row r="94" spans="1:33" x14ac:dyDescent="0.25">
      <c r="A94" s="5">
        <v>83</v>
      </c>
      <c r="B94" s="5" t="s">
        <v>91</v>
      </c>
      <c r="C94" s="15">
        <v>-38</v>
      </c>
      <c r="D94" s="15">
        <v>-38</v>
      </c>
      <c r="E94" s="15">
        <v>-38</v>
      </c>
      <c r="F94" s="15">
        <v>-38</v>
      </c>
      <c r="G94" s="15">
        <v>-38</v>
      </c>
      <c r="H94" s="15">
        <v>-38</v>
      </c>
      <c r="I94" s="15">
        <v>-38</v>
      </c>
      <c r="J94" s="15">
        <v>-38</v>
      </c>
      <c r="K94" s="15">
        <v>-38</v>
      </c>
      <c r="L94" s="15">
        <v>-38</v>
      </c>
      <c r="M94" s="15">
        <v>-38</v>
      </c>
      <c r="N94" s="15">
        <v>-38</v>
      </c>
      <c r="O94" s="15">
        <v>-38</v>
      </c>
      <c r="P94" s="15">
        <v>-15</v>
      </c>
      <c r="Q94" s="15">
        <v>-15</v>
      </c>
      <c r="R94" s="15">
        <v>-15</v>
      </c>
      <c r="S94" s="15">
        <v>-15</v>
      </c>
      <c r="T94" s="15">
        <v>-15</v>
      </c>
      <c r="U94" s="15">
        <v>-15</v>
      </c>
      <c r="V94" s="15">
        <v>-15</v>
      </c>
      <c r="W94" s="15">
        <v>-15</v>
      </c>
      <c r="X94" s="15">
        <v>-15</v>
      </c>
      <c r="Y94" s="15">
        <v>-15</v>
      </c>
      <c r="Z94" s="15">
        <v>-15</v>
      </c>
      <c r="AA94" s="15">
        <v>-38</v>
      </c>
      <c r="AB94" s="15">
        <v>-38</v>
      </c>
      <c r="AC94" s="15">
        <v>-38</v>
      </c>
      <c r="AD94" s="15">
        <v>-38</v>
      </c>
      <c r="AE94" s="15">
        <v>-38</v>
      </c>
      <c r="AF94" s="15">
        <v>-38</v>
      </c>
      <c r="AG94" s="15">
        <v>-38</v>
      </c>
    </row>
    <row r="95" spans="1:33" x14ac:dyDescent="0.25">
      <c r="A95" s="5">
        <v>84</v>
      </c>
      <c r="B95" s="5" t="s">
        <v>92</v>
      </c>
      <c r="C95" s="15">
        <v>-38</v>
      </c>
      <c r="D95" s="15">
        <v>-38</v>
      </c>
      <c r="E95" s="15">
        <v>-38</v>
      </c>
      <c r="F95" s="15">
        <v>-38</v>
      </c>
      <c r="G95" s="15">
        <v>-38</v>
      </c>
      <c r="H95" s="15">
        <v>-38</v>
      </c>
      <c r="I95" s="15">
        <v>-38</v>
      </c>
      <c r="J95" s="15">
        <v>-38</v>
      </c>
      <c r="K95" s="15">
        <v>-38</v>
      </c>
      <c r="L95" s="15">
        <v>-38</v>
      </c>
      <c r="M95" s="15">
        <v>-38</v>
      </c>
      <c r="N95" s="15">
        <v>-38</v>
      </c>
      <c r="O95" s="15">
        <v>-38</v>
      </c>
      <c r="P95" s="15">
        <v>-15</v>
      </c>
      <c r="Q95" s="15">
        <v>-15</v>
      </c>
      <c r="R95" s="15">
        <v>-15</v>
      </c>
      <c r="S95" s="15">
        <v>-15</v>
      </c>
      <c r="T95" s="15">
        <v>-15</v>
      </c>
      <c r="U95" s="15">
        <v>-15</v>
      </c>
      <c r="V95" s="15">
        <v>-15</v>
      </c>
      <c r="W95" s="15">
        <v>-15</v>
      </c>
      <c r="X95" s="15">
        <v>-15</v>
      </c>
      <c r="Y95" s="15">
        <v>-15</v>
      </c>
      <c r="Z95" s="15">
        <v>-15</v>
      </c>
      <c r="AA95" s="15">
        <v>-38</v>
      </c>
      <c r="AB95" s="15">
        <v>-38</v>
      </c>
      <c r="AC95" s="15">
        <v>-38</v>
      </c>
      <c r="AD95" s="15">
        <v>-38</v>
      </c>
      <c r="AE95" s="15">
        <v>-38</v>
      </c>
      <c r="AF95" s="15">
        <v>-38</v>
      </c>
      <c r="AG95" s="15">
        <v>-38</v>
      </c>
    </row>
    <row r="96" spans="1:33" x14ac:dyDescent="0.25">
      <c r="A96" s="5">
        <v>85</v>
      </c>
      <c r="B96" s="5" t="s">
        <v>93</v>
      </c>
      <c r="C96" s="15">
        <v>-38</v>
      </c>
      <c r="D96" s="15">
        <v>-38</v>
      </c>
      <c r="E96" s="15">
        <v>-38</v>
      </c>
      <c r="F96" s="15">
        <v>-38</v>
      </c>
      <c r="G96" s="15">
        <v>-38</v>
      </c>
      <c r="H96" s="15">
        <v>-38</v>
      </c>
      <c r="I96" s="15">
        <v>-38</v>
      </c>
      <c r="J96" s="15">
        <v>-38</v>
      </c>
      <c r="K96" s="15">
        <v>-38</v>
      </c>
      <c r="L96" s="15">
        <v>-38</v>
      </c>
      <c r="M96" s="15">
        <v>-38</v>
      </c>
      <c r="N96" s="15">
        <v>-38</v>
      </c>
      <c r="O96" s="15">
        <v>-38</v>
      </c>
      <c r="P96" s="15">
        <v>-15</v>
      </c>
      <c r="Q96" s="15">
        <v>-15</v>
      </c>
      <c r="R96" s="15">
        <v>-15</v>
      </c>
      <c r="S96" s="15">
        <v>-15</v>
      </c>
      <c r="T96" s="15">
        <v>-15</v>
      </c>
      <c r="U96" s="15">
        <v>-15</v>
      </c>
      <c r="V96" s="15">
        <v>-15</v>
      </c>
      <c r="W96" s="15">
        <v>-15</v>
      </c>
      <c r="X96" s="15">
        <v>-15</v>
      </c>
      <c r="Y96" s="15">
        <v>-15</v>
      </c>
      <c r="Z96" s="15">
        <v>-15</v>
      </c>
      <c r="AA96" s="15">
        <v>-38</v>
      </c>
      <c r="AB96" s="15">
        <v>-38</v>
      </c>
      <c r="AC96" s="15">
        <v>-38</v>
      </c>
      <c r="AD96" s="15">
        <v>-38</v>
      </c>
      <c r="AE96" s="15">
        <v>-38</v>
      </c>
      <c r="AF96" s="15">
        <v>-38</v>
      </c>
      <c r="AG96" s="15">
        <v>-38</v>
      </c>
    </row>
    <row r="97" spans="1:33" x14ac:dyDescent="0.25">
      <c r="A97" s="5">
        <v>86</v>
      </c>
      <c r="B97" s="5" t="s">
        <v>94</v>
      </c>
      <c r="C97" s="15">
        <v>-38</v>
      </c>
      <c r="D97" s="15">
        <v>-38</v>
      </c>
      <c r="E97" s="15">
        <v>-38</v>
      </c>
      <c r="F97" s="15">
        <v>-38</v>
      </c>
      <c r="G97" s="15">
        <v>-38</v>
      </c>
      <c r="H97" s="15">
        <v>-38</v>
      </c>
      <c r="I97" s="15">
        <v>-38</v>
      </c>
      <c r="J97" s="15">
        <v>-38</v>
      </c>
      <c r="K97" s="15">
        <v>-38</v>
      </c>
      <c r="L97" s="15">
        <v>-38</v>
      </c>
      <c r="M97" s="15">
        <v>-38</v>
      </c>
      <c r="N97" s="15">
        <v>-38</v>
      </c>
      <c r="O97" s="15">
        <v>-38</v>
      </c>
      <c r="P97" s="15">
        <v>-15</v>
      </c>
      <c r="Q97" s="15">
        <v>-15</v>
      </c>
      <c r="R97" s="15">
        <v>-15</v>
      </c>
      <c r="S97" s="15">
        <v>-15</v>
      </c>
      <c r="T97" s="15">
        <v>-15</v>
      </c>
      <c r="U97" s="15">
        <v>-15</v>
      </c>
      <c r="V97" s="15">
        <v>-15</v>
      </c>
      <c r="W97" s="15">
        <v>-15</v>
      </c>
      <c r="X97" s="15">
        <v>-15</v>
      </c>
      <c r="Y97" s="15">
        <v>-15</v>
      </c>
      <c r="Z97" s="15">
        <v>-15</v>
      </c>
      <c r="AA97" s="15">
        <v>-38</v>
      </c>
      <c r="AB97" s="15">
        <v>-38</v>
      </c>
      <c r="AC97" s="15">
        <v>-38</v>
      </c>
      <c r="AD97" s="15">
        <v>-38</v>
      </c>
      <c r="AE97" s="15">
        <v>-38</v>
      </c>
      <c r="AF97" s="15">
        <v>-38</v>
      </c>
      <c r="AG97" s="15">
        <v>-38</v>
      </c>
    </row>
    <row r="98" spans="1:33" x14ac:dyDescent="0.25">
      <c r="A98" s="5">
        <v>87</v>
      </c>
      <c r="B98" s="5" t="s">
        <v>95</v>
      </c>
      <c r="C98" s="15">
        <v>-38</v>
      </c>
      <c r="D98" s="15">
        <v>-38</v>
      </c>
      <c r="E98" s="15">
        <v>-38</v>
      </c>
      <c r="F98" s="15">
        <v>-38</v>
      </c>
      <c r="G98" s="15">
        <v>-38</v>
      </c>
      <c r="H98" s="15">
        <v>-38</v>
      </c>
      <c r="I98" s="15">
        <v>-38</v>
      </c>
      <c r="J98" s="15">
        <v>-38</v>
      </c>
      <c r="K98" s="15">
        <v>-38</v>
      </c>
      <c r="L98" s="15">
        <v>-38</v>
      </c>
      <c r="M98" s="15">
        <v>-38</v>
      </c>
      <c r="N98" s="15">
        <v>-38</v>
      </c>
      <c r="O98" s="15">
        <v>-38</v>
      </c>
      <c r="P98" s="15">
        <v>-15</v>
      </c>
      <c r="Q98" s="15">
        <v>-15</v>
      </c>
      <c r="R98" s="15">
        <v>-15</v>
      </c>
      <c r="S98" s="15">
        <v>-15</v>
      </c>
      <c r="T98" s="15">
        <v>-15</v>
      </c>
      <c r="U98" s="15">
        <v>-15</v>
      </c>
      <c r="V98" s="15">
        <v>-15</v>
      </c>
      <c r="W98" s="15">
        <v>-15</v>
      </c>
      <c r="X98" s="15">
        <v>-15</v>
      </c>
      <c r="Y98" s="15">
        <v>-15</v>
      </c>
      <c r="Z98" s="15">
        <v>-15</v>
      </c>
      <c r="AA98" s="15">
        <v>-38</v>
      </c>
      <c r="AB98" s="15">
        <v>-38</v>
      </c>
      <c r="AC98" s="15">
        <v>-38</v>
      </c>
      <c r="AD98" s="15">
        <v>-38</v>
      </c>
      <c r="AE98" s="15">
        <v>-38</v>
      </c>
      <c r="AF98" s="15">
        <v>-38</v>
      </c>
      <c r="AG98" s="15">
        <v>-38</v>
      </c>
    </row>
    <row r="99" spans="1:33" x14ac:dyDescent="0.25">
      <c r="A99" s="5">
        <v>88</v>
      </c>
      <c r="B99" s="5" t="s">
        <v>96</v>
      </c>
      <c r="C99" s="15">
        <v>-38</v>
      </c>
      <c r="D99" s="15">
        <v>-38</v>
      </c>
      <c r="E99" s="15">
        <v>-38</v>
      </c>
      <c r="F99" s="15">
        <v>-38</v>
      </c>
      <c r="G99" s="15">
        <v>-38</v>
      </c>
      <c r="H99" s="15">
        <v>-38</v>
      </c>
      <c r="I99" s="15">
        <v>-38</v>
      </c>
      <c r="J99" s="15">
        <v>-38</v>
      </c>
      <c r="K99" s="15">
        <v>-38</v>
      </c>
      <c r="L99" s="15">
        <v>-38</v>
      </c>
      <c r="M99" s="15">
        <v>-38</v>
      </c>
      <c r="N99" s="15">
        <v>-38</v>
      </c>
      <c r="O99" s="15">
        <v>-38</v>
      </c>
      <c r="P99" s="15">
        <v>-15</v>
      </c>
      <c r="Q99" s="15">
        <v>-15</v>
      </c>
      <c r="R99" s="15">
        <v>-15</v>
      </c>
      <c r="S99" s="15">
        <v>-15</v>
      </c>
      <c r="T99" s="15">
        <v>-15</v>
      </c>
      <c r="U99" s="15">
        <v>-15</v>
      </c>
      <c r="V99" s="15">
        <v>-15</v>
      </c>
      <c r="W99" s="15">
        <v>-15</v>
      </c>
      <c r="X99" s="15">
        <v>-15</v>
      </c>
      <c r="Y99" s="15">
        <v>-15</v>
      </c>
      <c r="Z99" s="15">
        <v>-15</v>
      </c>
      <c r="AA99" s="15">
        <v>-38</v>
      </c>
      <c r="AB99" s="15">
        <v>-38</v>
      </c>
      <c r="AC99" s="15">
        <v>-38</v>
      </c>
      <c r="AD99" s="15">
        <v>-38</v>
      </c>
      <c r="AE99" s="15">
        <v>-38</v>
      </c>
      <c r="AF99" s="15">
        <v>-38</v>
      </c>
      <c r="AG99" s="15">
        <v>-38</v>
      </c>
    </row>
    <row r="100" spans="1:33" x14ac:dyDescent="0.25">
      <c r="A100" s="5">
        <v>89</v>
      </c>
      <c r="B100" s="5" t="s">
        <v>97</v>
      </c>
      <c r="C100" s="15">
        <v>-38</v>
      </c>
      <c r="D100" s="15">
        <v>-38</v>
      </c>
      <c r="E100" s="15">
        <v>-38</v>
      </c>
      <c r="F100" s="15">
        <v>-38</v>
      </c>
      <c r="G100" s="15">
        <v>-38</v>
      </c>
      <c r="H100" s="15">
        <v>-38</v>
      </c>
      <c r="I100" s="15">
        <v>-38</v>
      </c>
      <c r="J100" s="15">
        <v>-38</v>
      </c>
      <c r="K100" s="15">
        <v>-38</v>
      </c>
      <c r="L100" s="15">
        <v>-38</v>
      </c>
      <c r="M100" s="15">
        <v>-38</v>
      </c>
      <c r="N100" s="15">
        <v>-38</v>
      </c>
      <c r="O100" s="15">
        <v>-38</v>
      </c>
      <c r="P100" s="15">
        <v>-15</v>
      </c>
      <c r="Q100" s="15">
        <v>-15</v>
      </c>
      <c r="R100" s="15">
        <v>-15</v>
      </c>
      <c r="S100" s="15">
        <v>-15</v>
      </c>
      <c r="T100" s="15">
        <v>-15</v>
      </c>
      <c r="U100" s="15">
        <v>-15</v>
      </c>
      <c r="V100" s="15">
        <v>-15</v>
      </c>
      <c r="W100" s="15">
        <v>-15</v>
      </c>
      <c r="X100" s="15">
        <v>-15</v>
      </c>
      <c r="Y100" s="15">
        <v>-15</v>
      </c>
      <c r="Z100" s="15">
        <v>-15</v>
      </c>
      <c r="AA100" s="15">
        <v>-38</v>
      </c>
      <c r="AB100" s="15">
        <v>-38</v>
      </c>
      <c r="AC100" s="15">
        <v>-38</v>
      </c>
      <c r="AD100" s="15">
        <v>-38</v>
      </c>
      <c r="AE100" s="15">
        <v>-38</v>
      </c>
      <c r="AF100" s="15">
        <v>-38</v>
      </c>
      <c r="AG100" s="15">
        <v>-38</v>
      </c>
    </row>
    <row r="101" spans="1:33" x14ac:dyDescent="0.25">
      <c r="A101" s="5">
        <v>90</v>
      </c>
      <c r="B101" s="5" t="s">
        <v>98</v>
      </c>
      <c r="C101" s="15">
        <v>-38</v>
      </c>
      <c r="D101" s="15">
        <v>-38</v>
      </c>
      <c r="E101" s="15">
        <v>-38</v>
      </c>
      <c r="F101" s="15">
        <v>-38</v>
      </c>
      <c r="G101" s="15">
        <v>-38</v>
      </c>
      <c r="H101" s="15">
        <v>-38</v>
      </c>
      <c r="I101" s="15">
        <v>-38</v>
      </c>
      <c r="J101" s="15">
        <v>-38</v>
      </c>
      <c r="K101" s="15">
        <v>-38</v>
      </c>
      <c r="L101" s="15">
        <v>-38</v>
      </c>
      <c r="M101" s="15">
        <v>-38</v>
      </c>
      <c r="N101" s="15">
        <v>-38</v>
      </c>
      <c r="O101" s="15">
        <v>-38</v>
      </c>
      <c r="P101" s="15">
        <v>-15</v>
      </c>
      <c r="Q101" s="15">
        <v>-15</v>
      </c>
      <c r="R101" s="15">
        <v>-15</v>
      </c>
      <c r="S101" s="15">
        <v>-15</v>
      </c>
      <c r="T101" s="15">
        <v>-15</v>
      </c>
      <c r="U101" s="15">
        <v>-15</v>
      </c>
      <c r="V101" s="15">
        <v>-15</v>
      </c>
      <c r="W101" s="15">
        <v>-15</v>
      </c>
      <c r="X101" s="15">
        <v>-15</v>
      </c>
      <c r="Y101" s="15">
        <v>-15</v>
      </c>
      <c r="Z101" s="15">
        <v>-15</v>
      </c>
      <c r="AA101" s="15">
        <v>-38</v>
      </c>
      <c r="AB101" s="15">
        <v>-38</v>
      </c>
      <c r="AC101" s="15">
        <v>-38</v>
      </c>
      <c r="AD101" s="15">
        <v>-38</v>
      </c>
      <c r="AE101" s="15">
        <v>-38</v>
      </c>
      <c r="AF101" s="15">
        <v>-38</v>
      </c>
      <c r="AG101" s="15">
        <v>-38</v>
      </c>
    </row>
    <row r="102" spans="1:33" x14ac:dyDescent="0.25">
      <c r="A102" s="5">
        <v>91</v>
      </c>
      <c r="B102" s="5" t="s">
        <v>99</v>
      </c>
      <c r="C102" s="15">
        <v>-38</v>
      </c>
      <c r="D102" s="15">
        <v>-38</v>
      </c>
      <c r="E102" s="15">
        <v>-38</v>
      </c>
      <c r="F102" s="15">
        <v>-38</v>
      </c>
      <c r="G102" s="15">
        <v>-38</v>
      </c>
      <c r="H102" s="15">
        <v>-38</v>
      </c>
      <c r="I102" s="15">
        <v>-38</v>
      </c>
      <c r="J102" s="15">
        <v>-38</v>
      </c>
      <c r="K102" s="15">
        <v>-38</v>
      </c>
      <c r="L102" s="15">
        <v>-38</v>
      </c>
      <c r="M102" s="15">
        <v>-38</v>
      </c>
      <c r="N102" s="15">
        <v>-38</v>
      </c>
      <c r="O102" s="15">
        <v>-38</v>
      </c>
      <c r="P102" s="15">
        <v>-15</v>
      </c>
      <c r="Q102" s="15">
        <v>-15</v>
      </c>
      <c r="R102" s="15">
        <v>-15</v>
      </c>
      <c r="S102" s="15">
        <v>-15</v>
      </c>
      <c r="T102" s="15">
        <v>-15</v>
      </c>
      <c r="U102" s="15">
        <v>-15</v>
      </c>
      <c r="V102" s="15">
        <v>-15</v>
      </c>
      <c r="W102" s="15">
        <v>-15</v>
      </c>
      <c r="X102" s="15">
        <v>-15</v>
      </c>
      <c r="Y102" s="15">
        <v>-15</v>
      </c>
      <c r="Z102" s="15">
        <v>-15</v>
      </c>
      <c r="AA102" s="15">
        <v>-38</v>
      </c>
      <c r="AB102" s="15">
        <v>-38</v>
      </c>
      <c r="AC102" s="15">
        <v>-38</v>
      </c>
      <c r="AD102" s="15">
        <v>-38</v>
      </c>
      <c r="AE102" s="15">
        <v>-38</v>
      </c>
      <c r="AF102" s="15">
        <v>-38</v>
      </c>
      <c r="AG102" s="15">
        <v>-38</v>
      </c>
    </row>
    <row r="103" spans="1:33" x14ac:dyDescent="0.25">
      <c r="A103" s="5">
        <v>92</v>
      </c>
      <c r="B103" s="5" t="s">
        <v>100</v>
      </c>
      <c r="C103" s="15">
        <v>-38</v>
      </c>
      <c r="D103" s="15">
        <v>-38</v>
      </c>
      <c r="E103" s="15">
        <v>-38</v>
      </c>
      <c r="F103" s="15">
        <v>-38</v>
      </c>
      <c r="G103" s="15">
        <v>-38</v>
      </c>
      <c r="H103" s="15">
        <v>-38</v>
      </c>
      <c r="I103" s="15">
        <v>-38</v>
      </c>
      <c r="J103" s="15">
        <v>-38</v>
      </c>
      <c r="K103" s="15">
        <v>-38</v>
      </c>
      <c r="L103" s="15">
        <v>-38</v>
      </c>
      <c r="M103" s="15">
        <v>-38</v>
      </c>
      <c r="N103" s="15">
        <v>-38</v>
      </c>
      <c r="O103" s="15">
        <v>-38</v>
      </c>
      <c r="P103" s="15">
        <v>-15</v>
      </c>
      <c r="Q103" s="15">
        <v>-15</v>
      </c>
      <c r="R103" s="15">
        <v>-15</v>
      </c>
      <c r="S103" s="15">
        <v>-15</v>
      </c>
      <c r="T103" s="15">
        <v>-15</v>
      </c>
      <c r="U103" s="15">
        <v>-15</v>
      </c>
      <c r="V103" s="15">
        <v>-15</v>
      </c>
      <c r="W103" s="15">
        <v>-15</v>
      </c>
      <c r="X103" s="15">
        <v>-15</v>
      </c>
      <c r="Y103" s="15">
        <v>-15</v>
      </c>
      <c r="Z103" s="15">
        <v>-15</v>
      </c>
      <c r="AA103" s="15">
        <v>-38</v>
      </c>
      <c r="AB103" s="15">
        <v>-38</v>
      </c>
      <c r="AC103" s="15">
        <v>-38</v>
      </c>
      <c r="AD103" s="15">
        <v>-38</v>
      </c>
      <c r="AE103" s="15">
        <v>-38</v>
      </c>
      <c r="AF103" s="15">
        <v>-38</v>
      </c>
      <c r="AG103" s="15">
        <v>-38</v>
      </c>
    </row>
    <row r="104" spans="1:33" x14ac:dyDescent="0.25">
      <c r="A104" s="5">
        <v>93</v>
      </c>
      <c r="B104" s="5" t="s">
        <v>101</v>
      </c>
      <c r="C104" s="15">
        <v>-38</v>
      </c>
      <c r="D104" s="15">
        <v>-38</v>
      </c>
      <c r="E104" s="15">
        <v>-38</v>
      </c>
      <c r="F104" s="15">
        <v>-38</v>
      </c>
      <c r="G104" s="15">
        <v>-38</v>
      </c>
      <c r="H104" s="15">
        <v>-38</v>
      </c>
      <c r="I104" s="15">
        <v>-38</v>
      </c>
      <c r="J104" s="15">
        <v>-38</v>
      </c>
      <c r="K104" s="15">
        <v>-38</v>
      </c>
      <c r="L104" s="15">
        <v>-38</v>
      </c>
      <c r="M104" s="15">
        <v>-38</v>
      </c>
      <c r="N104" s="15">
        <v>-38</v>
      </c>
      <c r="O104" s="15">
        <v>-38</v>
      </c>
      <c r="P104" s="15">
        <v>-15</v>
      </c>
      <c r="Q104" s="15">
        <v>-15</v>
      </c>
      <c r="R104" s="15">
        <v>-15</v>
      </c>
      <c r="S104" s="15">
        <v>-15</v>
      </c>
      <c r="T104" s="15">
        <v>-15</v>
      </c>
      <c r="U104" s="15">
        <v>-15</v>
      </c>
      <c r="V104" s="15">
        <v>-15</v>
      </c>
      <c r="W104" s="15">
        <v>-15</v>
      </c>
      <c r="X104" s="15">
        <v>-15</v>
      </c>
      <c r="Y104" s="15">
        <v>-15</v>
      </c>
      <c r="Z104" s="15">
        <v>-15</v>
      </c>
      <c r="AA104" s="15">
        <v>-38</v>
      </c>
      <c r="AB104" s="15">
        <v>-38</v>
      </c>
      <c r="AC104" s="15">
        <v>-38</v>
      </c>
      <c r="AD104" s="15">
        <v>-38</v>
      </c>
      <c r="AE104" s="15">
        <v>-38</v>
      </c>
      <c r="AF104" s="15">
        <v>-38</v>
      </c>
      <c r="AG104" s="15">
        <v>-38</v>
      </c>
    </row>
    <row r="105" spans="1:33" x14ac:dyDescent="0.25">
      <c r="A105" s="5">
        <v>94</v>
      </c>
      <c r="B105" s="5" t="s">
        <v>102</v>
      </c>
      <c r="C105" s="15">
        <v>-38</v>
      </c>
      <c r="D105" s="15">
        <v>-38</v>
      </c>
      <c r="E105" s="15">
        <v>-38</v>
      </c>
      <c r="F105" s="15">
        <v>-38</v>
      </c>
      <c r="G105" s="15">
        <v>-38</v>
      </c>
      <c r="H105" s="15">
        <v>-38</v>
      </c>
      <c r="I105" s="15">
        <v>-38</v>
      </c>
      <c r="J105" s="15">
        <v>-38</v>
      </c>
      <c r="K105" s="15">
        <v>-38</v>
      </c>
      <c r="L105" s="15">
        <v>-38</v>
      </c>
      <c r="M105" s="15">
        <v>-38</v>
      </c>
      <c r="N105" s="15">
        <v>-38</v>
      </c>
      <c r="O105" s="15">
        <v>-38</v>
      </c>
      <c r="P105" s="15">
        <v>-15</v>
      </c>
      <c r="Q105" s="15">
        <v>-15</v>
      </c>
      <c r="R105" s="15">
        <v>-15</v>
      </c>
      <c r="S105" s="15">
        <v>-15</v>
      </c>
      <c r="T105" s="15">
        <v>-15</v>
      </c>
      <c r="U105" s="15">
        <v>-15</v>
      </c>
      <c r="V105" s="15">
        <v>-15</v>
      </c>
      <c r="W105" s="15">
        <v>-15</v>
      </c>
      <c r="X105" s="15">
        <v>-15</v>
      </c>
      <c r="Y105" s="15">
        <v>-15</v>
      </c>
      <c r="Z105" s="15">
        <v>-15</v>
      </c>
      <c r="AA105" s="15">
        <v>-38</v>
      </c>
      <c r="AB105" s="15">
        <v>-38</v>
      </c>
      <c r="AC105" s="15">
        <v>-38</v>
      </c>
      <c r="AD105" s="15">
        <v>-38</v>
      </c>
      <c r="AE105" s="15">
        <v>-38</v>
      </c>
      <c r="AF105" s="15">
        <v>-38</v>
      </c>
      <c r="AG105" s="15">
        <v>-38</v>
      </c>
    </row>
    <row r="106" spans="1:33" x14ac:dyDescent="0.25">
      <c r="A106" s="5">
        <v>95</v>
      </c>
      <c r="B106" s="5" t="s">
        <v>103</v>
      </c>
      <c r="C106" s="15">
        <v>-38</v>
      </c>
      <c r="D106" s="15">
        <v>-38</v>
      </c>
      <c r="E106" s="15">
        <v>-38</v>
      </c>
      <c r="F106" s="15">
        <v>-38</v>
      </c>
      <c r="G106" s="15">
        <v>-38</v>
      </c>
      <c r="H106" s="15">
        <v>-38</v>
      </c>
      <c r="I106" s="15">
        <v>-38</v>
      </c>
      <c r="J106" s="15">
        <v>-38</v>
      </c>
      <c r="K106" s="15">
        <v>-38</v>
      </c>
      <c r="L106" s="15">
        <v>-38</v>
      </c>
      <c r="M106" s="15">
        <v>-38</v>
      </c>
      <c r="N106" s="15">
        <v>-38</v>
      </c>
      <c r="O106" s="15">
        <v>-38</v>
      </c>
      <c r="P106" s="15">
        <v>-15</v>
      </c>
      <c r="Q106" s="15">
        <v>-15</v>
      </c>
      <c r="R106" s="15">
        <v>-15</v>
      </c>
      <c r="S106" s="15">
        <v>-15</v>
      </c>
      <c r="T106" s="15">
        <v>-15</v>
      </c>
      <c r="U106" s="15">
        <v>-15</v>
      </c>
      <c r="V106" s="15">
        <v>-15</v>
      </c>
      <c r="W106" s="15">
        <v>-15</v>
      </c>
      <c r="X106" s="15">
        <v>-15</v>
      </c>
      <c r="Y106" s="15">
        <v>-15</v>
      </c>
      <c r="Z106" s="15">
        <v>-15</v>
      </c>
      <c r="AA106" s="15">
        <v>-38</v>
      </c>
      <c r="AB106" s="15">
        <v>-38</v>
      </c>
      <c r="AC106" s="15">
        <v>-38</v>
      </c>
      <c r="AD106" s="15">
        <v>-38</v>
      </c>
      <c r="AE106" s="15">
        <v>-38</v>
      </c>
      <c r="AF106" s="15">
        <v>-38</v>
      </c>
      <c r="AG106" s="15">
        <v>-38</v>
      </c>
    </row>
    <row r="107" spans="1:33" x14ac:dyDescent="0.25">
      <c r="A107" s="5">
        <v>96</v>
      </c>
      <c r="B107" s="5" t="s">
        <v>104</v>
      </c>
      <c r="C107" s="15">
        <v>-38</v>
      </c>
      <c r="D107" s="15">
        <v>-38</v>
      </c>
      <c r="E107" s="15">
        <v>-38</v>
      </c>
      <c r="F107" s="15">
        <v>-38</v>
      </c>
      <c r="G107" s="15">
        <v>-38</v>
      </c>
      <c r="H107" s="15">
        <v>-38</v>
      </c>
      <c r="I107" s="15">
        <v>-38</v>
      </c>
      <c r="J107" s="15">
        <v>-38</v>
      </c>
      <c r="K107" s="15">
        <v>-38</v>
      </c>
      <c r="L107" s="15">
        <v>-38</v>
      </c>
      <c r="M107" s="15">
        <v>-38</v>
      </c>
      <c r="N107" s="15">
        <v>-38</v>
      </c>
      <c r="O107" s="15">
        <v>-38</v>
      </c>
      <c r="P107" s="15">
        <v>-15</v>
      </c>
      <c r="Q107" s="15">
        <v>-15</v>
      </c>
      <c r="R107" s="15">
        <v>-15</v>
      </c>
      <c r="S107" s="15">
        <v>-15</v>
      </c>
      <c r="T107" s="15">
        <v>-15</v>
      </c>
      <c r="U107" s="15">
        <v>-15</v>
      </c>
      <c r="V107" s="15">
        <v>-15</v>
      </c>
      <c r="W107" s="15">
        <v>-15</v>
      </c>
      <c r="X107" s="15">
        <v>-15</v>
      </c>
      <c r="Y107" s="15">
        <v>-15</v>
      </c>
      <c r="Z107" s="15">
        <v>-15</v>
      </c>
      <c r="AA107" s="15">
        <v>-38</v>
      </c>
      <c r="AB107" s="15">
        <v>-38</v>
      </c>
      <c r="AC107" s="15">
        <v>-38</v>
      </c>
      <c r="AD107" s="15">
        <v>-38</v>
      </c>
      <c r="AE107" s="15">
        <v>-38</v>
      </c>
      <c r="AF107" s="15">
        <v>-38</v>
      </c>
      <c r="AG107" s="15">
        <v>-38</v>
      </c>
    </row>
    <row r="108" spans="1:33" x14ac:dyDescent="0.25">
      <c r="A108" s="5" t="s">
        <v>0</v>
      </c>
      <c r="B108" s="5" t="s">
        <v>105</v>
      </c>
      <c r="C108" s="10">
        <f>SUM(C12:C107)/4000</f>
        <v>-0.34200000000000003</v>
      </c>
      <c r="D108" s="10">
        <f t="shared" ref="D108:Y108" si="0">SUM(D12:D107)/4000</f>
        <v>-0.34200000000000003</v>
      </c>
      <c r="E108" s="10">
        <f t="shared" si="0"/>
        <v>-0.34200000000000003</v>
      </c>
      <c r="F108" s="10">
        <f t="shared" si="0"/>
        <v>-0.34200000000000003</v>
      </c>
      <c r="G108" s="10">
        <f t="shared" si="0"/>
        <v>-0.34200000000000003</v>
      </c>
      <c r="H108" s="10">
        <f t="shared" si="0"/>
        <v>-0.34200000000000003</v>
      </c>
      <c r="I108" s="10">
        <f t="shared" si="0"/>
        <v>-0.34200000000000003</v>
      </c>
      <c r="J108" s="10">
        <f t="shared" si="0"/>
        <v>-0.34200000000000003</v>
      </c>
      <c r="K108" s="10">
        <f t="shared" si="0"/>
        <v>-0.34200000000000003</v>
      </c>
      <c r="L108" s="10">
        <f t="shared" si="0"/>
        <v>-0.34200000000000003</v>
      </c>
      <c r="M108" s="10">
        <f t="shared" si="0"/>
        <v>-0.34200000000000003</v>
      </c>
      <c r="N108" s="10">
        <f t="shared" si="0"/>
        <v>-0.34200000000000003</v>
      </c>
      <c r="O108" s="10">
        <f t="shared" si="0"/>
        <v>-0.34200000000000003</v>
      </c>
      <c r="P108" s="10">
        <f t="shared" si="0"/>
        <v>-0.13625000000000001</v>
      </c>
      <c r="Q108" s="10">
        <f t="shared" si="0"/>
        <v>-0.13500000000000001</v>
      </c>
      <c r="R108" s="10">
        <f t="shared" si="0"/>
        <v>-0.13500000000000001</v>
      </c>
      <c r="S108" s="10">
        <f t="shared" si="0"/>
        <v>-0.13500000000000001</v>
      </c>
      <c r="T108" s="10">
        <f t="shared" si="0"/>
        <v>-0.13500000000000001</v>
      </c>
      <c r="U108" s="10">
        <f t="shared" si="0"/>
        <v>-0.13500000000000001</v>
      </c>
      <c r="V108" s="10">
        <f t="shared" si="0"/>
        <v>-0.13500000000000001</v>
      </c>
      <c r="W108" s="10">
        <f t="shared" si="0"/>
        <v>-0.13500000000000001</v>
      </c>
      <c r="X108" s="10">
        <f t="shared" si="0"/>
        <v>-0.13500000000000001</v>
      </c>
      <c r="Y108" s="10">
        <f t="shared" si="0"/>
        <v>-0.13500000000000001</v>
      </c>
      <c r="Z108" s="10">
        <f>SUM(Z12:Z107)/4000</f>
        <v>-0.13500000000000001</v>
      </c>
      <c r="AA108" s="10">
        <f t="shared" ref="AA108:AG108" si="1">SUM(AA12:AA107)/4000</f>
        <v>-0.27300000000000002</v>
      </c>
      <c r="AB108" s="10">
        <f t="shared" si="1"/>
        <v>-0.34200000000000003</v>
      </c>
      <c r="AC108" s="10">
        <f t="shared" si="1"/>
        <v>-0.34200000000000003</v>
      </c>
      <c r="AD108" s="10">
        <f t="shared" si="1"/>
        <v>-0.34200000000000003</v>
      </c>
      <c r="AE108" s="10">
        <f t="shared" si="1"/>
        <v>-0.34200000000000003</v>
      </c>
      <c r="AF108" s="10">
        <f t="shared" si="1"/>
        <v>-0.34200000000000003</v>
      </c>
      <c r="AG108" s="10">
        <f t="shared" si="1"/>
        <v>-0.34200000000000003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-38</v>
      </c>
      <c r="D110" s="10">
        <f t="shared" ref="D110:Y110" si="4">MIN(D12:D107)</f>
        <v>-38</v>
      </c>
      <c r="E110" s="10">
        <f t="shared" si="4"/>
        <v>-38</v>
      </c>
      <c r="F110" s="10">
        <f t="shared" si="4"/>
        <v>-38</v>
      </c>
      <c r="G110" s="10">
        <f t="shared" si="4"/>
        <v>-38</v>
      </c>
      <c r="H110" s="10">
        <f t="shared" si="4"/>
        <v>-38</v>
      </c>
      <c r="I110" s="10">
        <f t="shared" si="4"/>
        <v>-38</v>
      </c>
      <c r="J110" s="10">
        <f t="shared" si="4"/>
        <v>-38</v>
      </c>
      <c r="K110" s="10">
        <f t="shared" si="4"/>
        <v>-38</v>
      </c>
      <c r="L110" s="10">
        <f t="shared" si="4"/>
        <v>-38</v>
      </c>
      <c r="M110" s="10">
        <f t="shared" si="4"/>
        <v>-38</v>
      </c>
      <c r="N110" s="10">
        <f t="shared" si="4"/>
        <v>-38</v>
      </c>
      <c r="O110" s="10">
        <f t="shared" si="4"/>
        <v>-38</v>
      </c>
      <c r="P110" s="10">
        <f t="shared" si="4"/>
        <v>-20</v>
      </c>
      <c r="Q110" s="10">
        <f t="shared" si="4"/>
        <v>-15</v>
      </c>
      <c r="R110" s="10">
        <f t="shared" si="4"/>
        <v>-15</v>
      </c>
      <c r="S110" s="10">
        <f t="shared" si="4"/>
        <v>-15</v>
      </c>
      <c r="T110" s="10">
        <f t="shared" si="4"/>
        <v>-15</v>
      </c>
      <c r="U110" s="10">
        <f t="shared" si="4"/>
        <v>-15</v>
      </c>
      <c r="V110" s="10">
        <f t="shared" si="4"/>
        <v>-15</v>
      </c>
      <c r="W110" s="10">
        <f t="shared" si="4"/>
        <v>-15</v>
      </c>
      <c r="X110" s="10">
        <f t="shared" si="4"/>
        <v>-15</v>
      </c>
      <c r="Y110" s="10">
        <f t="shared" si="4"/>
        <v>-15</v>
      </c>
      <c r="Z110" s="10">
        <f>MIN(Z12:Z107)</f>
        <v>-15</v>
      </c>
      <c r="AA110" s="10">
        <f t="shared" ref="AA110:AG110" si="5">MIN(AA12:AA107)</f>
        <v>-38</v>
      </c>
      <c r="AB110" s="10">
        <f t="shared" si="5"/>
        <v>-38</v>
      </c>
      <c r="AC110" s="10">
        <f t="shared" si="5"/>
        <v>-38</v>
      </c>
      <c r="AD110" s="10">
        <f t="shared" si="5"/>
        <v>-38</v>
      </c>
      <c r="AE110" s="10">
        <f t="shared" si="5"/>
        <v>-38</v>
      </c>
      <c r="AF110" s="10">
        <f t="shared" si="5"/>
        <v>-38</v>
      </c>
      <c r="AG110" s="10">
        <f t="shared" si="5"/>
        <v>-38</v>
      </c>
    </row>
    <row r="111" spans="1:33" x14ac:dyDescent="0.25">
      <c r="A111" s="5" t="s">
        <v>0</v>
      </c>
      <c r="B111" s="5" t="s">
        <v>108</v>
      </c>
      <c r="C111" s="10">
        <f>AVERAGE(C12:C107)</f>
        <v>-14.25</v>
      </c>
      <c r="D111" s="10">
        <f t="shared" ref="D111:Y111" si="6">AVERAGE(D12:D107)</f>
        <v>-14.25</v>
      </c>
      <c r="E111" s="10">
        <f t="shared" si="6"/>
        <v>-14.25</v>
      </c>
      <c r="F111" s="10">
        <f t="shared" si="6"/>
        <v>-14.25</v>
      </c>
      <c r="G111" s="10">
        <f t="shared" si="6"/>
        <v>-14.25</v>
      </c>
      <c r="H111" s="10">
        <f t="shared" si="6"/>
        <v>-14.25</v>
      </c>
      <c r="I111" s="10">
        <f t="shared" si="6"/>
        <v>-14.25</v>
      </c>
      <c r="J111" s="10">
        <f t="shared" si="6"/>
        <v>-14.25</v>
      </c>
      <c r="K111" s="10">
        <f t="shared" si="6"/>
        <v>-14.25</v>
      </c>
      <c r="L111" s="10">
        <f t="shared" si="6"/>
        <v>-14.25</v>
      </c>
      <c r="M111" s="10">
        <f t="shared" si="6"/>
        <v>-14.25</v>
      </c>
      <c r="N111" s="10">
        <f t="shared" si="6"/>
        <v>-14.25</v>
      </c>
      <c r="O111" s="10">
        <f t="shared" si="6"/>
        <v>-14.25</v>
      </c>
      <c r="P111" s="10">
        <f t="shared" si="6"/>
        <v>-5.677083333333333</v>
      </c>
      <c r="Q111" s="10">
        <f t="shared" si="6"/>
        <v>-5.625</v>
      </c>
      <c r="R111" s="10">
        <f t="shared" si="6"/>
        <v>-5.625</v>
      </c>
      <c r="S111" s="10">
        <f t="shared" si="6"/>
        <v>-5.625</v>
      </c>
      <c r="T111" s="10">
        <f t="shared" si="6"/>
        <v>-5.625</v>
      </c>
      <c r="U111" s="10">
        <f t="shared" si="6"/>
        <v>-5.625</v>
      </c>
      <c r="V111" s="10">
        <f t="shared" si="6"/>
        <v>-5.625</v>
      </c>
      <c r="W111" s="10">
        <f t="shared" si="6"/>
        <v>-5.625</v>
      </c>
      <c r="X111" s="10">
        <f t="shared" si="6"/>
        <v>-5.625</v>
      </c>
      <c r="Y111" s="10">
        <f t="shared" si="6"/>
        <v>-5.625</v>
      </c>
      <c r="Z111" s="10">
        <f>AVERAGE(Z12:Z107)</f>
        <v>-5.625</v>
      </c>
      <c r="AA111" s="10">
        <f t="shared" ref="AA111:AG111" si="7">AVERAGE(AA12:AA107)</f>
        <v>-11.375</v>
      </c>
      <c r="AB111" s="10">
        <f t="shared" si="7"/>
        <v>-14.25</v>
      </c>
      <c r="AC111" s="10">
        <f t="shared" si="7"/>
        <v>-14.25</v>
      </c>
      <c r="AD111" s="10">
        <f t="shared" si="7"/>
        <v>-14.25</v>
      </c>
      <c r="AE111" s="10">
        <f t="shared" si="7"/>
        <v>-14.25</v>
      </c>
      <c r="AF111" s="10">
        <f t="shared" si="7"/>
        <v>-14.25</v>
      </c>
      <c r="AG111" s="10">
        <f t="shared" si="7"/>
        <v>-14.25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90" zoomScaleNormal="90" workbookViewId="0">
      <selection activeCell="H12" sqref="H12"/>
    </sheetView>
  </sheetViews>
  <sheetFormatPr defaultRowHeight="15" x14ac:dyDescent="0.25"/>
  <cols>
    <col min="1" max="1" width="13.42578125" customWidth="1"/>
    <col min="3" max="3" width="10.140625" customWidth="1"/>
    <col min="4" max="4" width="11.140625" customWidth="1"/>
  </cols>
  <sheetData>
    <row r="1" spans="1:32" ht="28.5" x14ac:dyDescent="0.45">
      <c r="A1" s="68">
        <v>45870</v>
      </c>
      <c r="B1" s="26" t="s">
        <v>156</v>
      </c>
    </row>
    <row r="2" spans="1:32" x14ac:dyDescent="0.25">
      <c r="A2" s="55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52">
        <v>1.4064999999999999</v>
      </c>
      <c r="C3" s="52">
        <v>3.2688999999999999</v>
      </c>
      <c r="D3" s="52">
        <v>1.4064999999999999</v>
      </c>
      <c r="E3" s="52">
        <v>2.3279999999999998</v>
      </c>
      <c r="F3" s="52">
        <v>2.3279999999999998</v>
      </c>
      <c r="G3" s="52">
        <v>1.3967999999999998</v>
      </c>
      <c r="H3" s="52">
        <v>1.3967999999999998</v>
      </c>
      <c r="I3" s="52">
        <v>1.3967999999999998</v>
      </c>
      <c r="J3" s="52">
        <v>0</v>
      </c>
      <c r="K3" s="52">
        <v>0</v>
      </c>
      <c r="L3" s="52">
        <v>0</v>
      </c>
      <c r="M3" s="52">
        <v>0</v>
      </c>
      <c r="N3" s="52">
        <v>0</v>
      </c>
      <c r="O3" s="52">
        <v>0</v>
      </c>
      <c r="P3" s="52">
        <v>0</v>
      </c>
      <c r="Q3" s="52">
        <v>0</v>
      </c>
      <c r="R3" s="52">
        <v>0</v>
      </c>
      <c r="S3" s="52">
        <v>0</v>
      </c>
      <c r="T3" s="52">
        <v>0</v>
      </c>
      <c r="U3" s="52">
        <v>0</v>
      </c>
      <c r="V3" s="52">
        <v>0</v>
      </c>
      <c r="W3" s="52">
        <v>0</v>
      </c>
      <c r="X3" s="52">
        <v>0</v>
      </c>
      <c r="Y3" s="52">
        <v>0</v>
      </c>
      <c r="Z3" s="52">
        <v>3.2688999999999999</v>
      </c>
      <c r="AA3" s="52">
        <v>3.2688999999999999</v>
      </c>
      <c r="AB3" s="52">
        <v>0.36859999999999998</v>
      </c>
      <c r="AC3" s="52">
        <v>1.3967999999999998</v>
      </c>
      <c r="AD3" s="52">
        <v>0.93119999999999992</v>
      </c>
      <c r="AE3" s="52">
        <v>0.46559999999999996</v>
      </c>
      <c r="AF3" s="52">
        <v>0.93119999999999992</v>
      </c>
    </row>
    <row r="4" spans="1:32" x14ac:dyDescent="0.25">
      <c r="A4" s="27">
        <v>2</v>
      </c>
      <c r="B4" s="52">
        <v>1.4064999999999999</v>
      </c>
      <c r="C4" s="52">
        <v>3.2688999999999999</v>
      </c>
      <c r="D4" s="52">
        <v>1.4064999999999999</v>
      </c>
      <c r="E4" s="52">
        <v>2.3279999999999998</v>
      </c>
      <c r="F4" s="52">
        <v>2.3279999999999998</v>
      </c>
      <c r="G4" s="52">
        <v>1.3967999999999998</v>
      </c>
      <c r="H4" s="52">
        <v>1.3967999999999998</v>
      </c>
      <c r="I4" s="52">
        <v>1.3967999999999998</v>
      </c>
      <c r="J4" s="52">
        <v>0</v>
      </c>
      <c r="K4" s="52">
        <v>0</v>
      </c>
      <c r="L4" s="52">
        <v>0</v>
      </c>
      <c r="M4" s="52">
        <v>0</v>
      </c>
      <c r="N4" s="52">
        <v>0</v>
      </c>
      <c r="O4" s="52">
        <v>0</v>
      </c>
      <c r="P4" s="52">
        <v>0</v>
      </c>
      <c r="Q4" s="52">
        <v>0</v>
      </c>
      <c r="R4" s="52">
        <v>0</v>
      </c>
      <c r="S4" s="52">
        <v>0</v>
      </c>
      <c r="T4" s="52">
        <v>0</v>
      </c>
      <c r="U4" s="52">
        <v>0</v>
      </c>
      <c r="V4" s="52">
        <v>0</v>
      </c>
      <c r="W4" s="52">
        <v>0</v>
      </c>
      <c r="X4" s="52">
        <v>0</v>
      </c>
      <c r="Y4" s="52">
        <v>0</v>
      </c>
      <c r="Z4" s="52">
        <v>3.2688999999999999</v>
      </c>
      <c r="AA4" s="52">
        <v>3.2688999999999999</v>
      </c>
      <c r="AB4" s="52">
        <v>0.36859999999999998</v>
      </c>
      <c r="AC4" s="52">
        <v>1.3967999999999998</v>
      </c>
      <c r="AD4" s="52">
        <v>0.93119999999999992</v>
      </c>
      <c r="AE4" s="52">
        <v>0.46559999999999996</v>
      </c>
      <c r="AF4" s="52">
        <v>0.93119999999999992</v>
      </c>
    </row>
    <row r="5" spans="1:32" x14ac:dyDescent="0.25">
      <c r="A5" s="27">
        <v>3</v>
      </c>
      <c r="B5" s="52">
        <v>1.4064999999999999</v>
      </c>
      <c r="C5" s="52">
        <v>2.3376999999999999</v>
      </c>
      <c r="D5" s="52">
        <v>0.46559999999999996</v>
      </c>
      <c r="E5" s="52">
        <v>2.3279999999999998</v>
      </c>
      <c r="F5" s="52">
        <v>2.3279999999999998</v>
      </c>
      <c r="G5" s="52">
        <v>1.3967999999999998</v>
      </c>
      <c r="H5" s="52">
        <v>1.3967999999999998</v>
      </c>
      <c r="I5" s="52">
        <v>1.3967999999999998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52">
        <v>0</v>
      </c>
      <c r="P5" s="52">
        <v>0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  <c r="W5" s="52">
        <v>0</v>
      </c>
      <c r="X5" s="52">
        <v>0</v>
      </c>
      <c r="Y5" s="52">
        <v>0</v>
      </c>
      <c r="Z5" s="52">
        <v>3.2688999999999999</v>
      </c>
      <c r="AA5" s="52">
        <v>3.2688999999999999</v>
      </c>
      <c r="AB5" s="52">
        <v>0.36859999999999998</v>
      </c>
      <c r="AC5" s="52">
        <v>1.3967999999999998</v>
      </c>
      <c r="AD5" s="52">
        <v>0.93119999999999992</v>
      </c>
      <c r="AE5" s="52">
        <v>0.46559999999999996</v>
      </c>
      <c r="AF5" s="52">
        <v>0.93119999999999992</v>
      </c>
    </row>
    <row r="6" spans="1:32" x14ac:dyDescent="0.25">
      <c r="A6" s="27">
        <v>4</v>
      </c>
      <c r="B6" s="52">
        <v>1.4064999999999999</v>
      </c>
      <c r="C6" s="52">
        <v>2.3376999999999999</v>
      </c>
      <c r="D6" s="52">
        <v>0.46559999999999996</v>
      </c>
      <c r="E6" s="52">
        <v>2.3279999999999998</v>
      </c>
      <c r="F6" s="52">
        <v>2.3279999999999998</v>
      </c>
      <c r="G6" s="52">
        <v>1.3967999999999998</v>
      </c>
      <c r="H6" s="52">
        <v>1.3967999999999998</v>
      </c>
      <c r="I6" s="52">
        <v>1.3967999999999998</v>
      </c>
      <c r="J6" s="52">
        <v>0</v>
      </c>
      <c r="K6" s="52">
        <v>0</v>
      </c>
      <c r="L6" s="52">
        <v>0</v>
      </c>
      <c r="M6" s="52">
        <v>0</v>
      </c>
      <c r="N6" s="52">
        <v>0</v>
      </c>
      <c r="O6" s="52">
        <v>0</v>
      </c>
      <c r="P6" s="52">
        <v>0</v>
      </c>
      <c r="Q6" s="52">
        <v>0</v>
      </c>
      <c r="R6" s="52">
        <v>0</v>
      </c>
      <c r="S6" s="52">
        <v>0</v>
      </c>
      <c r="T6" s="52">
        <v>0</v>
      </c>
      <c r="U6" s="52">
        <v>0</v>
      </c>
      <c r="V6" s="52">
        <v>0</v>
      </c>
      <c r="W6" s="52">
        <v>0</v>
      </c>
      <c r="X6" s="52">
        <v>0</v>
      </c>
      <c r="Y6" s="52">
        <v>0</v>
      </c>
      <c r="Z6" s="52">
        <v>2.3376999999999999</v>
      </c>
      <c r="AA6" s="52">
        <v>3.2688999999999999</v>
      </c>
      <c r="AB6" s="52">
        <v>0.36859999999999998</v>
      </c>
      <c r="AC6" s="52">
        <v>0.46559999999999996</v>
      </c>
      <c r="AD6" s="52">
        <v>0</v>
      </c>
      <c r="AE6" s="52">
        <v>0.46559999999999996</v>
      </c>
      <c r="AF6" s="52">
        <v>0.93119999999999992</v>
      </c>
    </row>
    <row r="7" spans="1:32" x14ac:dyDescent="0.25">
      <c r="A7" s="27">
        <v>5</v>
      </c>
      <c r="B7" s="52">
        <v>1.4064999999999999</v>
      </c>
      <c r="C7" s="52">
        <v>2.3376999999999999</v>
      </c>
      <c r="D7" s="52">
        <v>0.46559999999999996</v>
      </c>
      <c r="E7" s="52">
        <v>2.3279999999999998</v>
      </c>
      <c r="F7" s="52">
        <v>2.3279999999999998</v>
      </c>
      <c r="G7" s="52">
        <v>1.3967999999999998</v>
      </c>
      <c r="H7" s="52">
        <v>1.3967999999999998</v>
      </c>
      <c r="I7" s="52">
        <v>1.3967999999999998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  <c r="V7" s="52">
        <v>0</v>
      </c>
      <c r="W7" s="52">
        <v>0</v>
      </c>
      <c r="X7" s="52">
        <v>0</v>
      </c>
      <c r="Y7" s="52">
        <v>0</v>
      </c>
      <c r="Z7" s="52">
        <v>2.3376999999999999</v>
      </c>
      <c r="AA7" s="52">
        <v>3.2688999999999999</v>
      </c>
      <c r="AB7" s="52">
        <v>0</v>
      </c>
      <c r="AC7" s="52">
        <v>0.46559999999999996</v>
      </c>
      <c r="AD7" s="52">
        <v>0</v>
      </c>
      <c r="AE7" s="52">
        <v>0.46559999999999996</v>
      </c>
      <c r="AF7" s="52">
        <v>0.93119999999999992</v>
      </c>
    </row>
    <row r="8" spans="1:32" x14ac:dyDescent="0.25">
      <c r="A8" s="27">
        <v>6</v>
      </c>
      <c r="B8" s="52">
        <v>1.4064999999999999</v>
      </c>
      <c r="C8" s="52">
        <v>1.4064999999999999</v>
      </c>
      <c r="D8" s="52">
        <v>0</v>
      </c>
      <c r="E8" s="52">
        <v>2.3279999999999998</v>
      </c>
      <c r="F8" s="52">
        <v>2.3279999999999998</v>
      </c>
      <c r="G8" s="52">
        <v>1.3967999999999998</v>
      </c>
      <c r="H8" s="52">
        <v>1.3967999999999998</v>
      </c>
      <c r="I8" s="52">
        <v>1.3967999999999998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0</v>
      </c>
      <c r="Y8" s="52">
        <v>0</v>
      </c>
      <c r="Z8" s="52">
        <v>2.3376999999999999</v>
      </c>
      <c r="AA8" s="52">
        <v>3.2688999999999999</v>
      </c>
      <c r="AB8" s="52">
        <v>0</v>
      </c>
      <c r="AC8" s="52">
        <v>0.46559999999999996</v>
      </c>
      <c r="AD8" s="52">
        <v>0</v>
      </c>
      <c r="AE8" s="52">
        <v>0.46559999999999996</v>
      </c>
      <c r="AF8" s="52">
        <v>0.93119999999999992</v>
      </c>
    </row>
    <row r="9" spans="1:32" x14ac:dyDescent="0.25">
      <c r="A9" s="27">
        <v>7</v>
      </c>
      <c r="B9" s="52">
        <v>1.4064999999999999</v>
      </c>
      <c r="C9" s="52">
        <v>1.4064999999999999</v>
      </c>
      <c r="D9" s="52">
        <v>0</v>
      </c>
      <c r="E9" s="52">
        <v>2.3279999999999998</v>
      </c>
      <c r="F9" s="52">
        <v>2.3279999999999998</v>
      </c>
      <c r="G9" s="52">
        <v>1.3967999999999998</v>
      </c>
      <c r="H9" s="52">
        <v>1.3967999999999998</v>
      </c>
      <c r="I9" s="52">
        <v>1.3967999999999998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2">
        <v>0</v>
      </c>
      <c r="Y9" s="52">
        <v>0</v>
      </c>
      <c r="Z9" s="52">
        <v>3.2688999999999999</v>
      </c>
      <c r="AA9" s="52">
        <v>2.3376999999999999</v>
      </c>
      <c r="AB9" s="52">
        <v>0</v>
      </c>
      <c r="AC9" s="52">
        <v>0.46559999999999996</v>
      </c>
      <c r="AD9" s="52">
        <v>0</v>
      </c>
      <c r="AE9" s="52">
        <v>0</v>
      </c>
      <c r="AF9" s="52">
        <v>0</v>
      </c>
    </row>
    <row r="10" spans="1:32" x14ac:dyDescent="0.25">
      <c r="A10" s="27">
        <v>8</v>
      </c>
      <c r="B10" s="52">
        <v>1.4064999999999999</v>
      </c>
      <c r="C10" s="52">
        <v>1.4064999999999999</v>
      </c>
      <c r="D10" s="52">
        <v>0</v>
      </c>
      <c r="E10" s="52">
        <v>2.3279999999999998</v>
      </c>
      <c r="F10" s="52">
        <v>2.3279999999999998</v>
      </c>
      <c r="G10" s="52">
        <v>1.3967999999999998</v>
      </c>
      <c r="H10" s="52">
        <v>1.3967999999999998</v>
      </c>
      <c r="I10" s="52">
        <v>1.3967999999999998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>
        <v>3.2688999999999999</v>
      </c>
      <c r="AA10" s="52">
        <v>2.3376999999999999</v>
      </c>
      <c r="AB10" s="52">
        <v>0</v>
      </c>
      <c r="AC10" s="52">
        <v>0.93119999999999992</v>
      </c>
      <c r="AD10" s="52">
        <v>0</v>
      </c>
      <c r="AE10" s="52">
        <v>0</v>
      </c>
      <c r="AF10" s="52">
        <v>0</v>
      </c>
    </row>
    <row r="11" spans="1:32" x14ac:dyDescent="0.25">
      <c r="A11" s="27">
        <v>9</v>
      </c>
      <c r="B11" s="52">
        <v>1.4064999999999999</v>
      </c>
      <c r="C11" s="52">
        <v>2.3376999999999999</v>
      </c>
      <c r="D11" s="52">
        <v>0.46559999999999996</v>
      </c>
      <c r="E11" s="52">
        <v>2.3279999999999998</v>
      </c>
      <c r="F11" s="52">
        <v>2.3279999999999998</v>
      </c>
      <c r="G11" s="52">
        <v>1.3967999999999998</v>
      </c>
      <c r="H11" s="52">
        <v>1.3967999999999998</v>
      </c>
      <c r="I11" s="52">
        <v>1.3967999999999998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0</v>
      </c>
      <c r="W11" s="52">
        <v>0</v>
      </c>
      <c r="X11" s="52">
        <v>0</v>
      </c>
      <c r="Y11" s="52">
        <v>0</v>
      </c>
      <c r="Z11" s="52">
        <v>3.2688999999999999</v>
      </c>
      <c r="AA11" s="52">
        <v>2.3376999999999999</v>
      </c>
      <c r="AB11" s="52">
        <v>0</v>
      </c>
      <c r="AC11" s="52">
        <v>0.93119999999999992</v>
      </c>
      <c r="AD11" s="52">
        <v>0</v>
      </c>
      <c r="AE11" s="52">
        <v>0</v>
      </c>
      <c r="AF11" s="52">
        <v>0</v>
      </c>
    </row>
    <row r="12" spans="1:32" x14ac:dyDescent="0.25">
      <c r="A12" s="27">
        <v>10</v>
      </c>
      <c r="B12" s="52">
        <v>1.4064999999999999</v>
      </c>
      <c r="C12" s="52">
        <v>2.3376999999999999</v>
      </c>
      <c r="D12" s="52">
        <v>0.46559999999999996</v>
      </c>
      <c r="E12" s="52">
        <v>2.3279999999999998</v>
      </c>
      <c r="F12" s="52">
        <v>2.3279999999999998</v>
      </c>
      <c r="G12" s="52">
        <v>1.3967999999999998</v>
      </c>
      <c r="H12" s="52">
        <v>1.3967999999999998</v>
      </c>
      <c r="I12" s="52">
        <v>1.3967999999999998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3.2688999999999999</v>
      </c>
      <c r="AA12" s="52">
        <v>1.3967999999999998</v>
      </c>
      <c r="AB12" s="52">
        <v>0</v>
      </c>
      <c r="AC12" s="52">
        <v>0.93119999999999992</v>
      </c>
      <c r="AD12" s="52">
        <v>0</v>
      </c>
      <c r="AE12" s="52">
        <v>0</v>
      </c>
      <c r="AF12" s="52">
        <v>0</v>
      </c>
    </row>
    <row r="13" spans="1:32" x14ac:dyDescent="0.25">
      <c r="A13" s="27">
        <v>11</v>
      </c>
      <c r="B13" s="52">
        <v>1.4064999999999999</v>
      </c>
      <c r="C13" s="52">
        <v>2.3376999999999999</v>
      </c>
      <c r="D13" s="52">
        <v>0.46559999999999996</v>
      </c>
      <c r="E13" s="52">
        <v>2.3279999999999998</v>
      </c>
      <c r="F13" s="52">
        <v>2.3279999999999998</v>
      </c>
      <c r="G13" s="52">
        <v>1.3967999999999998</v>
      </c>
      <c r="H13" s="52">
        <v>1.3967999999999998</v>
      </c>
      <c r="I13" s="52">
        <v>1.3967999999999998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3.2688999999999999</v>
      </c>
      <c r="AA13" s="52">
        <v>1.3967999999999998</v>
      </c>
      <c r="AB13" s="52">
        <v>0</v>
      </c>
      <c r="AC13" s="52">
        <v>1.1154999999999999</v>
      </c>
      <c r="AD13" s="52">
        <v>0</v>
      </c>
      <c r="AE13" s="52">
        <v>0</v>
      </c>
      <c r="AF13" s="52">
        <v>0</v>
      </c>
    </row>
    <row r="14" spans="1:32" x14ac:dyDescent="0.25">
      <c r="A14" s="27">
        <v>12</v>
      </c>
      <c r="B14" s="52">
        <v>1.4064999999999999</v>
      </c>
      <c r="C14" s="52">
        <v>2.3376999999999999</v>
      </c>
      <c r="D14" s="52">
        <v>0.46559999999999996</v>
      </c>
      <c r="E14" s="52">
        <v>2.3279999999999998</v>
      </c>
      <c r="F14" s="52">
        <v>2.3279999999999998</v>
      </c>
      <c r="G14" s="52">
        <v>1.3967999999999998</v>
      </c>
      <c r="H14" s="52">
        <v>1.3967999999999998</v>
      </c>
      <c r="I14" s="52">
        <v>1.3967999999999998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3.2688999999999999</v>
      </c>
      <c r="AA14" s="52">
        <v>1.3967999999999998</v>
      </c>
      <c r="AB14" s="52">
        <v>0</v>
      </c>
      <c r="AC14" s="52">
        <v>1.1154999999999999</v>
      </c>
      <c r="AD14" s="52">
        <v>0</v>
      </c>
      <c r="AE14" s="52">
        <v>0</v>
      </c>
      <c r="AF14" s="52">
        <v>0</v>
      </c>
    </row>
    <row r="15" spans="1:32" x14ac:dyDescent="0.25">
      <c r="A15" s="27">
        <v>13</v>
      </c>
      <c r="B15" s="52">
        <v>1.4064999999999999</v>
      </c>
      <c r="C15" s="52">
        <v>2.3376999999999999</v>
      </c>
      <c r="D15" s="52">
        <v>0.46559999999999996</v>
      </c>
      <c r="E15" s="52">
        <v>1.3967999999999998</v>
      </c>
      <c r="F15" s="52">
        <v>2.3279999999999998</v>
      </c>
      <c r="G15" s="52">
        <v>1.3967999999999998</v>
      </c>
      <c r="H15" s="52">
        <v>1.3967999999999998</v>
      </c>
      <c r="I15" s="52">
        <v>1.3967999999999998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  <c r="W15" s="52">
        <v>0</v>
      </c>
      <c r="X15" s="52">
        <v>0</v>
      </c>
      <c r="Y15" s="52">
        <v>0</v>
      </c>
      <c r="Z15" s="52">
        <v>2.3376999999999999</v>
      </c>
      <c r="AA15" s="52">
        <v>1.3967999999999998</v>
      </c>
      <c r="AB15" s="52">
        <v>0</v>
      </c>
      <c r="AC15" s="52">
        <v>1.1154999999999999</v>
      </c>
      <c r="AD15" s="52">
        <v>0</v>
      </c>
      <c r="AE15" s="52">
        <v>0</v>
      </c>
      <c r="AF15" s="52">
        <v>0</v>
      </c>
    </row>
    <row r="16" spans="1:32" x14ac:dyDescent="0.25">
      <c r="A16" s="27">
        <v>14</v>
      </c>
      <c r="B16" s="52">
        <v>1.4064999999999999</v>
      </c>
      <c r="C16" s="52">
        <v>1.4064999999999999</v>
      </c>
      <c r="D16" s="52">
        <v>0</v>
      </c>
      <c r="E16" s="52">
        <v>1.3967999999999998</v>
      </c>
      <c r="F16" s="52">
        <v>2.3279999999999998</v>
      </c>
      <c r="G16" s="52">
        <v>1.3967999999999998</v>
      </c>
      <c r="H16" s="52">
        <v>1.3967999999999998</v>
      </c>
      <c r="I16" s="52">
        <v>1.3967999999999998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2.3376999999999999</v>
      </c>
      <c r="AA16" s="52">
        <v>1.3967999999999998</v>
      </c>
      <c r="AB16" s="52">
        <v>0</v>
      </c>
      <c r="AC16" s="52">
        <v>1.1154999999999999</v>
      </c>
      <c r="AD16" s="52">
        <v>0</v>
      </c>
      <c r="AE16" s="52">
        <v>0</v>
      </c>
      <c r="AF16" s="52">
        <v>0</v>
      </c>
    </row>
    <row r="17" spans="1:32" x14ac:dyDescent="0.25">
      <c r="A17" s="27">
        <v>15</v>
      </c>
      <c r="B17" s="52">
        <v>1.4064999999999999</v>
      </c>
      <c r="C17" s="52">
        <v>1.4064999999999999</v>
      </c>
      <c r="D17" s="52">
        <v>0</v>
      </c>
      <c r="E17" s="52">
        <v>1.3967999999999998</v>
      </c>
      <c r="F17" s="52">
        <v>2.3279999999999998</v>
      </c>
      <c r="G17" s="52">
        <v>1.3967999999999998</v>
      </c>
      <c r="H17" s="52">
        <v>1.3967999999999998</v>
      </c>
      <c r="I17" s="52">
        <v>1.3967999999999998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2.3376999999999999</v>
      </c>
      <c r="AA17" s="52">
        <v>0.46559999999999996</v>
      </c>
      <c r="AB17" s="52">
        <v>0</v>
      </c>
      <c r="AC17" s="52">
        <v>0.18429999999999999</v>
      </c>
      <c r="AD17" s="52">
        <v>0</v>
      </c>
      <c r="AE17" s="52">
        <v>0</v>
      </c>
      <c r="AF17" s="52">
        <v>0</v>
      </c>
    </row>
    <row r="18" spans="1:32" x14ac:dyDescent="0.25">
      <c r="A18" s="27">
        <v>16</v>
      </c>
      <c r="B18" s="52">
        <v>1.4064999999999999</v>
      </c>
      <c r="C18" s="52">
        <v>1.4064999999999999</v>
      </c>
      <c r="D18" s="52">
        <v>0</v>
      </c>
      <c r="E18" s="52">
        <v>1.3967999999999998</v>
      </c>
      <c r="F18" s="52">
        <v>2.3279999999999998</v>
      </c>
      <c r="G18" s="52">
        <v>1.3967999999999998</v>
      </c>
      <c r="H18" s="52">
        <v>1.3967999999999998</v>
      </c>
      <c r="I18" s="52">
        <v>1.3967999999999998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1.3967999999999998</v>
      </c>
      <c r="AA18" s="52">
        <v>0.46559999999999996</v>
      </c>
      <c r="AB18" s="52">
        <v>0</v>
      </c>
      <c r="AC18" s="52">
        <v>0.18429999999999999</v>
      </c>
      <c r="AD18" s="52">
        <v>0</v>
      </c>
      <c r="AE18" s="52">
        <v>0</v>
      </c>
      <c r="AF18" s="52">
        <v>0</v>
      </c>
    </row>
    <row r="19" spans="1:32" x14ac:dyDescent="0.25">
      <c r="A19" s="27">
        <v>17</v>
      </c>
      <c r="B19" s="52">
        <v>1.4064999999999999</v>
      </c>
      <c r="C19" s="52">
        <v>1.4064999999999999</v>
      </c>
      <c r="D19" s="52">
        <v>0</v>
      </c>
      <c r="E19" s="52">
        <v>1.3967999999999998</v>
      </c>
      <c r="F19" s="52">
        <v>2.3279999999999998</v>
      </c>
      <c r="G19" s="52">
        <v>1.3967999999999998</v>
      </c>
      <c r="H19" s="52">
        <v>1.3967999999999998</v>
      </c>
      <c r="I19" s="52">
        <v>1.3967999999999998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  <c r="Y19" s="52">
        <v>0</v>
      </c>
      <c r="Z19" s="52">
        <v>1.3967999999999998</v>
      </c>
      <c r="AA19" s="52">
        <v>0.46559999999999996</v>
      </c>
      <c r="AB19" s="52">
        <v>0</v>
      </c>
      <c r="AC19" s="52">
        <v>0.18429999999999999</v>
      </c>
      <c r="AD19" s="52">
        <v>0</v>
      </c>
      <c r="AE19" s="52">
        <v>0</v>
      </c>
      <c r="AF19" s="52">
        <v>0</v>
      </c>
    </row>
    <row r="20" spans="1:32" x14ac:dyDescent="0.25">
      <c r="A20" s="27">
        <v>18</v>
      </c>
      <c r="B20" s="52">
        <v>1.4064999999999999</v>
      </c>
      <c r="C20" s="52">
        <v>1.4064999999999999</v>
      </c>
      <c r="D20" s="52">
        <v>0</v>
      </c>
      <c r="E20" s="52">
        <v>1.3967999999999998</v>
      </c>
      <c r="F20" s="52">
        <v>2.3279999999999998</v>
      </c>
      <c r="G20" s="52">
        <v>1.3967999999999998</v>
      </c>
      <c r="H20" s="52">
        <v>1.3967999999999998</v>
      </c>
      <c r="I20" s="52">
        <v>1.3967999999999998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0</v>
      </c>
      <c r="W20" s="52">
        <v>0</v>
      </c>
      <c r="X20" s="52">
        <v>0</v>
      </c>
      <c r="Y20" s="52">
        <v>0</v>
      </c>
      <c r="Z20" s="52">
        <v>0.46559999999999996</v>
      </c>
      <c r="AA20" s="52">
        <v>0.46559999999999996</v>
      </c>
      <c r="AB20" s="52">
        <v>0</v>
      </c>
      <c r="AC20" s="52">
        <v>0</v>
      </c>
      <c r="AD20" s="52">
        <v>0</v>
      </c>
      <c r="AE20" s="52">
        <v>0</v>
      </c>
      <c r="AF20" s="52">
        <v>0</v>
      </c>
    </row>
    <row r="21" spans="1:32" x14ac:dyDescent="0.25">
      <c r="A21" s="27">
        <v>19</v>
      </c>
      <c r="B21" s="52">
        <v>1.4064999999999999</v>
      </c>
      <c r="C21" s="52">
        <v>1.4064999999999999</v>
      </c>
      <c r="D21" s="52">
        <v>0</v>
      </c>
      <c r="E21" s="52">
        <v>1.3967999999999998</v>
      </c>
      <c r="F21" s="52">
        <v>2.3279999999999998</v>
      </c>
      <c r="G21" s="52">
        <v>1.3967999999999998</v>
      </c>
      <c r="H21" s="52">
        <v>1.3967999999999998</v>
      </c>
      <c r="I21" s="52">
        <v>1.3967999999999998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Y21" s="52">
        <v>0</v>
      </c>
      <c r="Z21" s="52">
        <v>0.46559999999999996</v>
      </c>
      <c r="AA21" s="52">
        <v>0.46559999999999996</v>
      </c>
      <c r="AB21" s="52">
        <v>0</v>
      </c>
      <c r="AC21" s="52">
        <v>0</v>
      </c>
      <c r="AD21" s="52">
        <v>0</v>
      </c>
      <c r="AE21" s="52">
        <v>0</v>
      </c>
      <c r="AF21" s="52">
        <v>0</v>
      </c>
    </row>
    <row r="22" spans="1:32" x14ac:dyDescent="0.25">
      <c r="A22" s="27">
        <v>20</v>
      </c>
      <c r="B22" s="52">
        <v>0.46559999999999996</v>
      </c>
      <c r="C22" s="52">
        <v>1.4064999999999999</v>
      </c>
      <c r="D22" s="52">
        <v>0</v>
      </c>
      <c r="E22" s="52">
        <v>1.3967999999999998</v>
      </c>
      <c r="F22" s="52">
        <v>2.3279999999999998</v>
      </c>
      <c r="G22" s="52">
        <v>0.46559999999999996</v>
      </c>
      <c r="H22" s="52">
        <v>0.46559999999999996</v>
      </c>
      <c r="I22" s="52">
        <v>0.46559999999999996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>
        <v>0</v>
      </c>
      <c r="Q22" s="52">
        <v>0</v>
      </c>
      <c r="R22" s="52">
        <v>0</v>
      </c>
      <c r="S22" s="52">
        <v>0</v>
      </c>
      <c r="T22" s="52">
        <v>0</v>
      </c>
      <c r="U22" s="52">
        <v>0</v>
      </c>
      <c r="V22" s="52">
        <v>0</v>
      </c>
      <c r="W22" s="52">
        <v>0</v>
      </c>
      <c r="X22" s="52">
        <v>0</v>
      </c>
      <c r="Y22" s="52">
        <v>0</v>
      </c>
      <c r="Z22" s="52">
        <v>0.46559999999999996</v>
      </c>
      <c r="AA22" s="52">
        <v>0.46559999999999996</v>
      </c>
      <c r="AB22" s="52">
        <v>0</v>
      </c>
      <c r="AC22" s="52">
        <v>0</v>
      </c>
      <c r="AD22" s="52">
        <v>0</v>
      </c>
      <c r="AE22" s="52">
        <v>0</v>
      </c>
      <c r="AF22" s="52">
        <v>0</v>
      </c>
    </row>
    <row r="23" spans="1:32" x14ac:dyDescent="0.25">
      <c r="A23" s="27">
        <v>21</v>
      </c>
      <c r="B23" s="52">
        <v>0.46559999999999996</v>
      </c>
      <c r="C23" s="52">
        <v>1.4064999999999999</v>
      </c>
      <c r="D23" s="52">
        <v>0</v>
      </c>
      <c r="E23" s="52">
        <v>1.3967999999999998</v>
      </c>
      <c r="F23" s="52">
        <v>2.3279999999999998</v>
      </c>
      <c r="G23" s="52">
        <v>0.46559999999999996</v>
      </c>
      <c r="H23" s="52">
        <v>0.46559999999999996</v>
      </c>
      <c r="I23" s="52">
        <v>0.46559999999999996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0.46559999999999996</v>
      </c>
      <c r="AA23" s="52">
        <v>0.46559999999999996</v>
      </c>
      <c r="AB23" s="52">
        <v>0</v>
      </c>
      <c r="AC23" s="52">
        <v>0</v>
      </c>
      <c r="AD23" s="52">
        <v>0</v>
      </c>
      <c r="AE23" s="52">
        <v>0</v>
      </c>
      <c r="AF23" s="52">
        <v>0</v>
      </c>
    </row>
    <row r="24" spans="1:32" x14ac:dyDescent="0.25">
      <c r="A24" s="27">
        <v>22</v>
      </c>
      <c r="B24" s="52">
        <v>0.46559999999999996</v>
      </c>
      <c r="C24" s="52">
        <v>1.4064999999999999</v>
      </c>
      <c r="D24" s="52">
        <v>0</v>
      </c>
      <c r="E24" s="52">
        <v>1.3967999999999998</v>
      </c>
      <c r="F24" s="52">
        <v>2.3279999999999998</v>
      </c>
      <c r="G24" s="52">
        <v>0.46559999999999996</v>
      </c>
      <c r="H24" s="52">
        <v>0.46559999999999996</v>
      </c>
      <c r="I24" s="52">
        <v>0.46559999999999996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0.46559999999999996</v>
      </c>
      <c r="AB24" s="52">
        <v>0</v>
      </c>
      <c r="AC24" s="52">
        <v>0</v>
      </c>
      <c r="AD24" s="52">
        <v>0</v>
      </c>
      <c r="AE24" s="52">
        <v>0</v>
      </c>
      <c r="AF24" s="52">
        <v>0</v>
      </c>
    </row>
    <row r="25" spans="1:32" x14ac:dyDescent="0.25">
      <c r="A25" s="27">
        <v>23</v>
      </c>
      <c r="B25" s="52">
        <v>0.46559999999999996</v>
      </c>
      <c r="C25" s="52">
        <v>2.3376999999999999</v>
      </c>
      <c r="D25" s="52">
        <v>0.46559999999999996</v>
      </c>
      <c r="E25" s="52">
        <v>1.3967999999999998</v>
      </c>
      <c r="F25" s="52">
        <v>2.3279999999999998</v>
      </c>
      <c r="G25" s="52">
        <v>0.46559999999999996</v>
      </c>
      <c r="H25" s="52">
        <v>0.46559999999999996</v>
      </c>
      <c r="I25" s="52">
        <v>0.46559999999999996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  <c r="AC25" s="52">
        <v>0</v>
      </c>
      <c r="AD25" s="52">
        <v>0</v>
      </c>
      <c r="AE25" s="52">
        <v>0</v>
      </c>
      <c r="AF25" s="52">
        <v>0</v>
      </c>
    </row>
    <row r="26" spans="1:32" x14ac:dyDescent="0.25">
      <c r="A26" s="27">
        <v>24</v>
      </c>
      <c r="B26" s="52">
        <v>0.46559999999999996</v>
      </c>
      <c r="C26" s="52">
        <v>2.3376999999999999</v>
      </c>
      <c r="D26" s="52">
        <v>0.46559999999999996</v>
      </c>
      <c r="E26" s="52">
        <v>1.3967999999999998</v>
      </c>
      <c r="F26" s="52">
        <v>2.3279999999999998</v>
      </c>
      <c r="G26" s="52">
        <v>0.46559999999999996</v>
      </c>
      <c r="H26" s="52">
        <v>0.46559999999999996</v>
      </c>
      <c r="I26" s="52">
        <v>0.46559999999999996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</row>
    <row r="27" spans="1:32" x14ac:dyDescent="0.25">
      <c r="A27" s="27">
        <v>25</v>
      </c>
      <c r="B27" s="52">
        <v>0.46559999999999996</v>
      </c>
      <c r="C27" s="52">
        <v>2.3376999999999999</v>
      </c>
      <c r="D27" s="52">
        <v>0.46559999999999996</v>
      </c>
      <c r="E27" s="52">
        <v>0.46559999999999996</v>
      </c>
      <c r="F27" s="52">
        <v>2.3279999999999998</v>
      </c>
      <c r="G27" s="52">
        <v>0.46559999999999996</v>
      </c>
      <c r="H27" s="52">
        <v>0.46559999999999996</v>
      </c>
      <c r="I27" s="52">
        <v>0.46559999999999996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</row>
    <row r="28" spans="1:32" x14ac:dyDescent="0.25">
      <c r="A28" s="27">
        <v>26</v>
      </c>
      <c r="B28" s="52">
        <v>0.46559999999999996</v>
      </c>
      <c r="C28" s="52">
        <v>3.2688999999999999</v>
      </c>
      <c r="D28" s="52">
        <v>1.4064999999999999</v>
      </c>
      <c r="E28" s="52">
        <v>0.46559999999999996</v>
      </c>
      <c r="F28" s="52">
        <v>2.3279999999999998</v>
      </c>
      <c r="G28" s="52">
        <v>0.46559999999999996</v>
      </c>
      <c r="H28" s="52">
        <v>0.46559999999999996</v>
      </c>
      <c r="I28" s="52">
        <v>0.46559999999999996</v>
      </c>
      <c r="J28" s="52">
        <v>0</v>
      </c>
      <c r="K28" s="52">
        <v>0</v>
      </c>
      <c r="L28" s="52">
        <v>0.46559999999999996</v>
      </c>
      <c r="M28" s="52">
        <v>0</v>
      </c>
      <c r="N28" s="52">
        <v>0</v>
      </c>
      <c r="O28" s="52">
        <v>0</v>
      </c>
      <c r="P28" s="52">
        <v>0</v>
      </c>
      <c r="Q28" s="52">
        <v>0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  <c r="AC28" s="52">
        <v>0</v>
      </c>
      <c r="AD28" s="52">
        <v>0</v>
      </c>
      <c r="AE28" s="52">
        <v>0</v>
      </c>
      <c r="AF28" s="52">
        <v>0</v>
      </c>
    </row>
    <row r="29" spans="1:32" x14ac:dyDescent="0.25">
      <c r="A29" s="27">
        <v>27</v>
      </c>
      <c r="B29" s="52">
        <v>0.46559999999999996</v>
      </c>
      <c r="C29" s="52">
        <v>2.3376999999999999</v>
      </c>
      <c r="D29" s="52">
        <v>0.46559999999999996</v>
      </c>
      <c r="E29" s="52">
        <v>0.46559999999999996</v>
      </c>
      <c r="F29" s="52">
        <v>2.3279999999999998</v>
      </c>
      <c r="G29" s="52">
        <v>0.46559999999999996</v>
      </c>
      <c r="H29" s="52">
        <v>0.46559999999999996</v>
      </c>
      <c r="I29" s="52">
        <v>0.46559999999999996</v>
      </c>
      <c r="J29" s="52">
        <v>0</v>
      </c>
      <c r="K29" s="52">
        <v>0</v>
      </c>
      <c r="L29" s="52">
        <v>0.46559999999999996</v>
      </c>
      <c r="M29" s="52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0.93119999999999992</v>
      </c>
      <c r="AB29" s="52">
        <v>0</v>
      </c>
      <c r="AC29" s="52">
        <v>0</v>
      </c>
      <c r="AD29" s="52">
        <v>0</v>
      </c>
      <c r="AE29" s="52">
        <v>0</v>
      </c>
      <c r="AF29" s="52">
        <v>0</v>
      </c>
    </row>
    <row r="30" spans="1:32" x14ac:dyDescent="0.25">
      <c r="A30" s="27">
        <v>28</v>
      </c>
      <c r="B30" s="52">
        <v>0.46559999999999996</v>
      </c>
      <c r="C30" s="52">
        <v>2.3376999999999999</v>
      </c>
      <c r="D30" s="52">
        <v>0.46559999999999996</v>
      </c>
      <c r="E30" s="52">
        <v>0.46559999999999996</v>
      </c>
      <c r="F30" s="52">
        <v>3.2591999999999999</v>
      </c>
      <c r="G30" s="52">
        <v>0.46559999999999996</v>
      </c>
      <c r="H30" s="52">
        <v>0.46559999999999996</v>
      </c>
      <c r="I30" s="52">
        <v>0.46559999999999996</v>
      </c>
      <c r="J30" s="52">
        <v>0</v>
      </c>
      <c r="K30" s="52">
        <v>0</v>
      </c>
      <c r="L30" s="52">
        <v>0.46559999999999996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0.93119999999999992</v>
      </c>
      <c r="AB30" s="52">
        <v>0</v>
      </c>
      <c r="AC30" s="52">
        <v>0</v>
      </c>
      <c r="AD30" s="52">
        <v>0</v>
      </c>
      <c r="AE30" s="52">
        <v>0</v>
      </c>
      <c r="AF30" s="52">
        <v>0</v>
      </c>
    </row>
    <row r="31" spans="1:32" x14ac:dyDescent="0.25">
      <c r="A31" s="27">
        <v>29</v>
      </c>
      <c r="B31" s="52">
        <v>1.3967999999999998</v>
      </c>
      <c r="C31" s="52">
        <v>3.2688999999999999</v>
      </c>
      <c r="D31" s="52">
        <v>1.3967999999999998</v>
      </c>
      <c r="E31" s="52">
        <v>2.3279999999999998</v>
      </c>
      <c r="F31" s="52">
        <v>3.2591999999999999</v>
      </c>
      <c r="G31" s="52">
        <v>1.3967999999999998</v>
      </c>
      <c r="H31" s="52">
        <v>1.3967999999999998</v>
      </c>
      <c r="I31" s="52">
        <v>1.3967999999999998</v>
      </c>
      <c r="J31" s="52">
        <v>0.93119999999999992</v>
      </c>
      <c r="K31" s="52">
        <v>0.93119999999999992</v>
      </c>
      <c r="L31" s="52">
        <v>0.93119999999999992</v>
      </c>
      <c r="M31" s="52">
        <v>0</v>
      </c>
      <c r="N31" s="52">
        <v>0.93119999999999992</v>
      </c>
      <c r="O31" s="52">
        <v>0</v>
      </c>
      <c r="P31" s="52">
        <v>0</v>
      </c>
      <c r="Q31" s="52">
        <v>0</v>
      </c>
      <c r="R31" s="52">
        <v>0</v>
      </c>
      <c r="S31" s="52">
        <v>0</v>
      </c>
      <c r="T31" s="52">
        <v>0</v>
      </c>
      <c r="U31" s="52">
        <v>0</v>
      </c>
      <c r="V31" s="52">
        <v>0</v>
      </c>
      <c r="W31" s="52">
        <v>0.65960000000000008</v>
      </c>
      <c r="X31" s="52">
        <v>0.65960000000000008</v>
      </c>
      <c r="Y31" s="52">
        <v>0</v>
      </c>
      <c r="Z31" s="52">
        <v>0.93119999999999992</v>
      </c>
      <c r="AA31" s="52">
        <v>0.93119999999999992</v>
      </c>
      <c r="AB31" s="52">
        <v>0</v>
      </c>
      <c r="AC31" s="52">
        <v>0</v>
      </c>
      <c r="AD31" s="52">
        <v>0</v>
      </c>
      <c r="AE31" s="52">
        <v>0</v>
      </c>
      <c r="AF31" s="52">
        <v>0</v>
      </c>
    </row>
    <row r="32" spans="1:32" x14ac:dyDescent="0.25">
      <c r="A32" s="27">
        <v>30</v>
      </c>
      <c r="B32" s="52">
        <v>2.3376999999999999</v>
      </c>
      <c r="C32" s="52">
        <v>3.2786</v>
      </c>
      <c r="D32" s="52">
        <v>0.46559999999999996</v>
      </c>
      <c r="E32" s="52">
        <v>4.1904000000000003</v>
      </c>
      <c r="F32" s="52">
        <v>4.1904000000000003</v>
      </c>
      <c r="G32" s="52">
        <v>1.3967999999999998</v>
      </c>
      <c r="H32" s="52">
        <v>1.3967999999999998</v>
      </c>
      <c r="I32" s="52">
        <v>1.3967999999999998</v>
      </c>
      <c r="J32" s="52">
        <v>0.93119999999999992</v>
      </c>
      <c r="K32" s="52">
        <v>0.93119999999999992</v>
      </c>
      <c r="L32" s="52">
        <v>1.8720999999999999</v>
      </c>
      <c r="M32" s="52">
        <v>0.93119999999999992</v>
      </c>
      <c r="N32" s="52">
        <v>1.8720999999999999</v>
      </c>
      <c r="O32" s="52">
        <v>0</v>
      </c>
      <c r="P32" s="52">
        <v>0</v>
      </c>
      <c r="Q32" s="52">
        <v>0</v>
      </c>
      <c r="R32" s="52">
        <v>0</v>
      </c>
      <c r="S32" s="52">
        <v>0</v>
      </c>
      <c r="T32" s="52">
        <v>0</v>
      </c>
      <c r="U32" s="52">
        <v>0.74690000000000001</v>
      </c>
      <c r="V32" s="52">
        <v>0</v>
      </c>
      <c r="W32" s="52">
        <v>1.6004999999999998</v>
      </c>
      <c r="X32" s="52">
        <v>1.6004999999999998</v>
      </c>
      <c r="Y32" s="52">
        <v>0</v>
      </c>
      <c r="Z32" s="52">
        <v>0.93119999999999992</v>
      </c>
      <c r="AA32" s="52">
        <v>1.8623999999999998</v>
      </c>
      <c r="AB32" s="52">
        <v>0</v>
      </c>
      <c r="AC32" s="52">
        <v>0.74690000000000001</v>
      </c>
      <c r="AD32" s="52">
        <v>0</v>
      </c>
      <c r="AE32" s="52">
        <v>0</v>
      </c>
      <c r="AF32" s="52">
        <v>0</v>
      </c>
    </row>
    <row r="33" spans="1:32" x14ac:dyDescent="0.25">
      <c r="A33" s="27">
        <v>31</v>
      </c>
      <c r="B33" s="52">
        <v>2.3376999999999999</v>
      </c>
      <c r="C33" s="52">
        <v>4.2097999999999995</v>
      </c>
      <c r="D33" s="52">
        <v>2.3376999999999999</v>
      </c>
      <c r="E33" s="52">
        <v>5.121599999999999</v>
      </c>
      <c r="F33" s="52">
        <v>5.121599999999999</v>
      </c>
      <c r="G33" s="52">
        <v>2.3279999999999998</v>
      </c>
      <c r="H33" s="52">
        <v>2.3279999999999998</v>
      </c>
      <c r="I33" s="52">
        <v>2.3279999999999998</v>
      </c>
      <c r="J33" s="52">
        <v>1.8623999999999998</v>
      </c>
      <c r="K33" s="52">
        <v>1.8623999999999998</v>
      </c>
      <c r="L33" s="52">
        <v>3.7345000000000002</v>
      </c>
      <c r="M33" s="52">
        <v>3.2688999999999999</v>
      </c>
      <c r="N33" s="52">
        <v>3.0846</v>
      </c>
      <c r="O33" s="52">
        <v>0</v>
      </c>
      <c r="P33" s="52">
        <v>0</v>
      </c>
      <c r="Q33" s="52">
        <v>0</v>
      </c>
      <c r="R33" s="52">
        <v>0</v>
      </c>
      <c r="S33" s="52">
        <v>1.4064999999999999</v>
      </c>
      <c r="T33" s="52">
        <v>0.65960000000000008</v>
      </c>
      <c r="U33" s="52">
        <v>1.6878</v>
      </c>
      <c r="V33" s="52">
        <v>0.56259999999999999</v>
      </c>
      <c r="W33" s="52">
        <v>1.6004999999999998</v>
      </c>
      <c r="X33" s="52">
        <v>1.6004999999999998</v>
      </c>
      <c r="Y33" s="52">
        <v>0</v>
      </c>
      <c r="Z33" s="52">
        <v>1.8623999999999998</v>
      </c>
      <c r="AA33" s="52">
        <v>3.7345000000000002</v>
      </c>
      <c r="AB33" s="52">
        <v>0</v>
      </c>
      <c r="AC33" s="52">
        <v>2.6092999999999997</v>
      </c>
      <c r="AD33" s="52">
        <v>1.8623999999999998</v>
      </c>
      <c r="AE33" s="52">
        <v>0</v>
      </c>
      <c r="AF33" s="52">
        <v>0</v>
      </c>
    </row>
    <row r="34" spans="1:32" x14ac:dyDescent="0.25">
      <c r="A34" s="27">
        <v>32</v>
      </c>
      <c r="B34" s="52">
        <v>4.2097999999999995</v>
      </c>
      <c r="C34" s="52">
        <v>5.1410000000000009</v>
      </c>
      <c r="D34" s="52">
        <v>2.3376999999999999</v>
      </c>
      <c r="E34" s="52">
        <v>6.0528000000000004</v>
      </c>
      <c r="F34" s="52">
        <v>5.121599999999999</v>
      </c>
      <c r="G34" s="52">
        <v>4.1904000000000003</v>
      </c>
      <c r="H34" s="52">
        <v>4.1904000000000003</v>
      </c>
      <c r="I34" s="52">
        <v>4.1904000000000003</v>
      </c>
      <c r="J34" s="52">
        <v>2.7935999999999996</v>
      </c>
      <c r="K34" s="52">
        <v>2.7935999999999996</v>
      </c>
      <c r="L34" s="52">
        <v>4.6657000000000002</v>
      </c>
      <c r="M34" s="52">
        <v>4.2000999999999999</v>
      </c>
      <c r="N34" s="52">
        <v>4.2097999999999995</v>
      </c>
      <c r="O34" s="52">
        <v>1.4064999999999999</v>
      </c>
      <c r="P34" s="52">
        <v>1.4064999999999999</v>
      </c>
      <c r="Q34" s="52">
        <v>0</v>
      </c>
      <c r="R34" s="52">
        <v>1.4064999999999999</v>
      </c>
      <c r="S34" s="52">
        <v>3.2786</v>
      </c>
      <c r="T34" s="52">
        <v>3.0943000000000001</v>
      </c>
      <c r="U34" s="52">
        <v>1.2124999999999999</v>
      </c>
      <c r="V34" s="52">
        <v>1.1252</v>
      </c>
      <c r="W34" s="52">
        <v>2.3473999999999999</v>
      </c>
      <c r="X34" s="52">
        <v>2.3473999999999999</v>
      </c>
      <c r="Y34" s="52">
        <v>1.4064999999999999</v>
      </c>
      <c r="Z34" s="52">
        <v>2.7935999999999996</v>
      </c>
      <c r="AA34" s="52">
        <v>4.0157999999999996</v>
      </c>
      <c r="AB34" s="52">
        <v>0</v>
      </c>
      <c r="AC34" s="52">
        <v>3.9188000000000001</v>
      </c>
      <c r="AD34" s="52">
        <v>3.7345000000000002</v>
      </c>
      <c r="AE34" s="52">
        <v>0.46559999999999996</v>
      </c>
      <c r="AF34" s="52">
        <v>1.5907999999999998</v>
      </c>
    </row>
    <row r="35" spans="1:32" x14ac:dyDescent="0.25">
      <c r="A35" s="27">
        <v>33</v>
      </c>
      <c r="B35" s="52">
        <v>4.2097999999999995</v>
      </c>
      <c r="C35" s="52">
        <v>5.1410000000000009</v>
      </c>
      <c r="D35" s="52">
        <v>3.2688999999999999</v>
      </c>
      <c r="E35" s="52">
        <v>6.9839999999999991</v>
      </c>
      <c r="F35" s="52">
        <v>6.0528000000000004</v>
      </c>
      <c r="G35" s="52">
        <v>5.121599999999999</v>
      </c>
      <c r="H35" s="52">
        <v>5.121599999999999</v>
      </c>
      <c r="I35" s="52">
        <v>5.121599999999999</v>
      </c>
      <c r="J35" s="52">
        <v>3.2591999999999999</v>
      </c>
      <c r="K35" s="52">
        <v>3.7247999999999997</v>
      </c>
      <c r="L35" s="52">
        <v>5.6066000000000003</v>
      </c>
      <c r="M35" s="52">
        <v>5.1410000000000009</v>
      </c>
      <c r="N35" s="52">
        <v>5.141</v>
      </c>
      <c r="O35" s="52">
        <v>3.2688999999999999</v>
      </c>
      <c r="P35" s="52">
        <v>3.2688999999999999</v>
      </c>
      <c r="Q35" s="52">
        <v>0</v>
      </c>
      <c r="R35" s="52">
        <v>2.3376999999999999</v>
      </c>
      <c r="S35" s="52">
        <v>4.2097999999999995</v>
      </c>
      <c r="T35" s="52">
        <v>4.0255000000000001</v>
      </c>
      <c r="U35" s="52">
        <v>2.1534</v>
      </c>
      <c r="V35" s="52">
        <v>2.0564</v>
      </c>
      <c r="W35" s="52">
        <v>2.3473999999999999</v>
      </c>
      <c r="X35" s="52">
        <v>2.3473999999999999</v>
      </c>
      <c r="Y35" s="52">
        <v>1.4064999999999999</v>
      </c>
      <c r="Z35" s="52">
        <v>2.7935999999999996</v>
      </c>
      <c r="AA35" s="52">
        <v>4.0061</v>
      </c>
      <c r="AB35" s="52">
        <v>0</v>
      </c>
      <c r="AC35" s="52">
        <v>4.9470000000000001</v>
      </c>
      <c r="AD35" s="52">
        <v>4.9469999999999992</v>
      </c>
      <c r="AE35" s="52">
        <v>2.3376999999999999</v>
      </c>
      <c r="AF35" s="52">
        <v>3.4531999999999998</v>
      </c>
    </row>
    <row r="36" spans="1:32" x14ac:dyDescent="0.25">
      <c r="A36" s="27">
        <v>34</v>
      </c>
      <c r="B36" s="52">
        <v>6.0818999999999992</v>
      </c>
      <c r="C36" s="52">
        <v>6.0818999999999992</v>
      </c>
      <c r="D36" s="52">
        <v>3.2688999999999999</v>
      </c>
      <c r="E36" s="52">
        <v>7.9151999999999996</v>
      </c>
      <c r="F36" s="52">
        <v>6.9839999999999991</v>
      </c>
      <c r="G36" s="52">
        <v>6.0528000000000004</v>
      </c>
      <c r="H36" s="52">
        <v>6.0528000000000004</v>
      </c>
      <c r="I36" s="52">
        <v>6.0528000000000004</v>
      </c>
      <c r="J36" s="52">
        <v>5.121599999999999</v>
      </c>
      <c r="K36" s="52">
        <v>5.121599999999999</v>
      </c>
      <c r="L36" s="52">
        <v>7.0131000000000006</v>
      </c>
      <c r="M36" s="52">
        <v>7.0131000000000006</v>
      </c>
      <c r="N36" s="52">
        <v>6.0819000000000001</v>
      </c>
      <c r="O36" s="52">
        <v>4.2097999999999995</v>
      </c>
      <c r="P36" s="52">
        <v>4.2097999999999995</v>
      </c>
      <c r="Q36" s="52">
        <v>0.46559999999999996</v>
      </c>
      <c r="R36" s="52">
        <v>3.2688999999999999</v>
      </c>
      <c r="S36" s="52">
        <v>6.0818999999999992</v>
      </c>
      <c r="T36" s="52">
        <v>5.8975999999999997</v>
      </c>
      <c r="U36" s="52">
        <v>3.0943000000000001</v>
      </c>
      <c r="V36" s="52">
        <v>3.0943000000000001</v>
      </c>
      <c r="W36" s="52">
        <v>2.1533999999999995</v>
      </c>
      <c r="X36" s="52">
        <v>2.1533999999999995</v>
      </c>
      <c r="Y36" s="52">
        <v>1.2124999999999999</v>
      </c>
      <c r="Z36" s="52">
        <v>3.7345000000000002</v>
      </c>
      <c r="AA36" s="52">
        <v>4.0061</v>
      </c>
      <c r="AB36" s="52">
        <v>0</v>
      </c>
      <c r="AC36" s="52">
        <v>4.9470000000000001</v>
      </c>
      <c r="AD36" s="52">
        <v>4.9469999999999992</v>
      </c>
      <c r="AE36" s="52">
        <v>3.2688999999999999</v>
      </c>
      <c r="AF36" s="52">
        <v>4.3843999999999994</v>
      </c>
    </row>
    <row r="37" spans="1:32" x14ac:dyDescent="0.25">
      <c r="A37" s="27">
        <v>35</v>
      </c>
      <c r="B37" s="52">
        <v>6.0818999999999992</v>
      </c>
      <c r="C37" s="52">
        <v>7.0131000000000006</v>
      </c>
      <c r="D37" s="52">
        <v>6.0819000000000001</v>
      </c>
      <c r="E37" s="52">
        <v>7.9151999999999996</v>
      </c>
      <c r="F37" s="52">
        <v>7.9151999999999996</v>
      </c>
      <c r="G37" s="52">
        <v>7.9151999999999996</v>
      </c>
      <c r="H37" s="52">
        <v>7.9151999999999996</v>
      </c>
      <c r="I37" s="52">
        <v>7.9151999999999996</v>
      </c>
      <c r="J37" s="52">
        <v>6.9839999999999991</v>
      </c>
      <c r="K37" s="52">
        <v>6.9839999999999991</v>
      </c>
      <c r="L37" s="52">
        <v>7.9442999999999993</v>
      </c>
      <c r="M37" s="52">
        <v>6.8190999999999997</v>
      </c>
      <c r="N37" s="52">
        <v>7.0131000000000006</v>
      </c>
      <c r="O37" s="52">
        <v>4.9567000000000005</v>
      </c>
      <c r="P37" s="52">
        <v>5.141</v>
      </c>
      <c r="Q37" s="52">
        <v>0.46559999999999996</v>
      </c>
      <c r="R37" s="52">
        <v>5.141</v>
      </c>
      <c r="S37" s="52">
        <v>6.0818999999999992</v>
      </c>
      <c r="T37" s="52">
        <v>5.8975999999999997</v>
      </c>
      <c r="U37" s="52">
        <v>4.0255000000000001</v>
      </c>
      <c r="V37" s="52">
        <v>4.0255000000000001</v>
      </c>
      <c r="W37" s="52">
        <v>3.0845999999999996</v>
      </c>
      <c r="X37" s="52">
        <v>3.0845999999999996</v>
      </c>
      <c r="Y37" s="52">
        <v>1.2124999999999999</v>
      </c>
      <c r="Z37" s="52">
        <v>3.7345000000000002</v>
      </c>
      <c r="AA37" s="52">
        <v>4.0061</v>
      </c>
      <c r="AB37" s="52">
        <v>0.28129999999999999</v>
      </c>
      <c r="AC37" s="52">
        <v>4.9470000000000001</v>
      </c>
      <c r="AD37" s="52">
        <v>4.9469999999999992</v>
      </c>
      <c r="AE37" s="52">
        <v>3.9188000000000001</v>
      </c>
      <c r="AF37" s="52">
        <v>4.2000999999999999</v>
      </c>
    </row>
    <row r="38" spans="1:32" x14ac:dyDescent="0.25">
      <c r="A38" s="27">
        <v>36</v>
      </c>
      <c r="B38" s="52">
        <v>6.0818999999999992</v>
      </c>
      <c r="C38" s="52">
        <v>7.0131000000000006</v>
      </c>
      <c r="D38" s="52">
        <v>7.0131000000000006</v>
      </c>
      <c r="E38" s="52">
        <v>8.3808000000000007</v>
      </c>
      <c r="F38" s="52">
        <v>7.9151999999999996</v>
      </c>
      <c r="G38" s="52">
        <v>8.3808000000000007</v>
      </c>
      <c r="H38" s="52">
        <v>8.3808000000000007</v>
      </c>
      <c r="I38" s="52">
        <v>8.3808000000000007</v>
      </c>
      <c r="J38" s="52">
        <v>7.9151999999999996</v>
      </c>
      <c r="K38" s="52">
        <v>7.9151999999999996</v>
      </c>
      <c r="L38" s="52">
        <v>8.4195999999999991</v>
      </c>
      <c r="M38" s="52">
        <v>7.76</v>
      </c>
      <c r="N38" s="52">
        <v>7.0131000000000006</v>
      </c>
      <c r="O38" s="52">
        <v>6.8190999999999997</v>
      </c>
      <c r="P38" s="52">
        <v>6.0721999999999996</v>
      </c>
      <c r="Q38" s="52">
        <v>1.4064999999999999</v>
      </c>
      <c r="R38" s="52">
        <v>6.0721999999999996</v>
      </c>
      <c r="S38" s="52">
        <v>7.0228000000000002</v>
      </c>
      <c r="T38" s="52">
        <v>5.8975999999999997</v>
      </c>
      <c r="U38" s="52">
        <v>4.9664000000000001</v>
      </c>
      <c r="V38" s="52">
        <v>4.4037999999999995</v>
      </c>
      <c r="W38" s="52">
        <v>2.5316999999999998</v>
      </c>
      <c r="X38" s="52">
        <v>2.8129999999999997</v>
      </c>
      <c r="Y38" s="52">
        <v>2.8129999999999997</v>
      </c>
      <c r="Z38" s="52">
        <v>3.7345000000000002</v>
      </c>
      <c r="AA38" s="52">
        <v>4.0061</v>
      </c>
      <c r="AB38" s="52">
        <v>0</v>
      </c>
      <c r="AC38" s="52">
        <v>4.9469999999999992</v>
      </c>
      <c r="AD38" s="52">
        <v>4.9469999999999992</v>
      </c>
      <c r="AE38" s="52">
        <v>4.8499999999999996</v>
      </c>
      <c r="AF38" s="52">
        <v>5.1312999999999995</v>
      </c>
    </row>
    <row r="39" spans="1:32" x14ac:dyDescent="0.25">
      <c r="A39" s="27">
        <v>37</v>
      </c>
      <c r="B39" s="52">
        <v>7.0131000000000006</v>
      </c>
      <c r="C39" s="52">
        <v>8.4195999999999991</v>
      </c>
      <c r="D39" s="52">
        <v>7.0131000000000006</v>
      </c>
      <c r="E39" s="52">
        <v>8.3808000000000007</v>
      </c>
      <c r="F39" s="52">
        <v>8.3808000000000007</v>
      </c>
      <c r="G39" s="52">
        <v>8.3808000000000007</v>
      </c>
      <c r="H39" s="52">
        <v>8.3808000000000007</v>
      </c>
      <c r="I39" s="52">
        <v>8.3808000000000007</v>
      </c>
      <c r="J39" s="52">
        <v>8.3808000000000007</v>
      </c>
      <c r="K39" s="52">
        <v>8.3808000000000007</v>
      </c>
      <c r="L39" s="52">
        <v>8.4195999999999991</v>
      </c>
      <c r="M39" s="52">
        <v>8.4099000000000004</v>
      </c>
      <c r="N39" s="52">
        <v>7.944300000000001</v>
      </c>
      <c r="O39" s="52">
        <v>7.76</v>
      </c>
      <c r="P39" s="52">
        <v>6.5377999999999998</v>
      </c>
      <c r="Q39" s="52">
        <v>2.3376999999999999</v>
      </c>
      <c r="R39" s="52">
        <v>6.0721999999999996</v>
      </c>
      <c r="S39" s="52">
        <v>7.0228000000000002</v>
      </c>
      <c r="T39" s="52">
        <v>5.8975999999999997</v>
      </c>
      <c r="U39" s="52">
        <v>7.0228000000000002</v>
      </c>
      <c r="V39" s="52">
        <v>4.9664000000000001</v>
      </c>
      <c r="W39" s="52">
        <v>2.5316999999999998</v>
      </c>
      <c r="X39" s="52">
        <v>2.8129999999999997</v>
      </c>
      <c r="Y39" s="52">
        <v>2.8129999999999997</v>
      </c>
      <c r="Z39" s="52">
        <v>4.6657000000000002</v>
      </c>
      <c r="AA39" s="52">
        <v>4.0158000000000005</v>
      </c>
      <c r="AB39" s="52">
        <v>0.93119999999999992</v>
      </c>
      <c r="AC39" s="52">
        <v>4.9469999999999992</v>
      </c>
      <c r="AD39" s="52">
        <v>4.9469999999999992</v>
      </c>
      <c r="AE39" s="52">
        <v>4.9469999999999992</v>
      </c>
      <c r="AF39" s="52">
        <v>7.0033999999999992</v>
      </c>
    </row>
    <row r="40" spans="1:32" x14ac:dyDescent="0.25">
      <c r="A40" s="27">
        <v>38</v>
      </c>
      <c r="B40" s="52">
        <v>7.944300000000001</v>
      </c>
      <c r="C40" s="52">
        <v>8.4195999999999991</v>
      </c>
      <c r="D40" s="52">
        <v>7.0131000000000006</v>
      </c>
      <c r="E40" s="52">
        <v>8.3808000000000007</v>
      </c>
      <c r="F40" s="52">
        <v>8.3808000000000007</v>
      </c>
      <c r="G40" s="52">
        <v>8.3808000000000007</v>
      </c>
      <c r="H40" s="52">
        <v>8.3808000000000007</v>
      </c>
      <c r="I40" s="52">
        <v>8.3808000000000007</v>
      </c>
      <c r="J40" s="52">
        <v>8.3808000000000007</v>
      </c>
      <c r="K40" s="52">
        <v>8.3808000000000007</v>
      </c>
      <c r="L40" s="52">
        <v>8.4195999999999991</v>
      </c>
      <c r="M40" s="52">
        <v>8.4099000000000004</v>
      </c>
      <c r="N40" s="52">
        <v>8.4099000000000004</v>
      </c>
      <c r="O40" s="52">
        <v>8.4099000000000004</v>
      </c>
      <c r="P40" s="52">
        <v>6.5377999999999998</v>
      </c>
      <c r="Q40" s="52">
        <v>2.3376999999999999</v>
      </c>
      <c r="R40" s="52">
        <v>6.0721999999999996</v>
      </c>
      <c r="S40" s="52">
        <v>7.0228000000000002</v>
      </c>
      <c r="T40" s="52">
        <v>5.8975999999999997</v>
      </c>
      <c r="U40" s="52">
        <v>7.0228000000000002</v>
      </c>
      <c r="V40" s="52">
        <v>4.9664000000000001</v>
      </c>
      <c r="W40" s="52">
        <v>2.3376999999999999</v>
      </c>
      <c r="X40" s="52">
        <v>2.8129999999999997</v>
      </c>
      <c r="Y40" s="52">
        <v>4.6851000000000003</v>
      </c>
      <c r="Z40" s="52">
        <v>4.6657000000000002</v>
      </c>
      <c r="AA40" s="52">
        <v>4.0158000000000005</v>
      </c>
      <c r="AB40" s="52">
        <v>1.8623999999999998</v>
      </c>
      <c r="AC40" s="52">
        <v>4.9469999999999992</v>
      </c>
      <c r="AD40" s="52">
        <v>4.9469999999999992</v>
      </c>
      <c r="AE40" s="52">
        <v>4.9469999999999992</v>
      </c>
      <c r="AF40" s="52">
        <v>7.0033999999999992</v>
      </c>
    </row>
    <row r="41" spans="1:32" x14ac:dyDescent="0.25">
      <c r="A41" s="27">
        <v>39</v>
      </c>
      <c r="B41" s="52">
        <v>8.4099000000000004</v>
      </c>
      <c r="C41" s="52">
        <v>8.4195999999999991</v>
      </c>
      <c r="D41" s="52">
        <v>7.0131000000000006</v>
      </c>
      <c r="E41" s="52">
        <v>8.3808000000000007</v>
      </c>
      <c r="F41" s="52">
        <v>8.3808000000000007</v>
      </c>
      <c r="G41" s="52">
        <v>8.3808000000000007</v>
      </c>
      <c r="H41" s="52">
        <v>8.3808000000000007</v>
      </c>
      <c r="I41" s="52">
        <v>8.3808000000000007</v>
      </c>
      <c r="J41" s="52">
        <v>8.3808000000000007</v>
      </c>
      <c r="K41" s="52">
        <v>8.3808000000000007</v>
      </c>
      <c r="L41" s="52">
        <v>8.4195999999999991</v>
      </c>
      <c r="M41" s="52">
        <v>8.4099000000000004</v>
      </c>
      <c r="N41" s="52">
        <v>8.4099000000000004</v>
      </c>
      <c r="O41" s="52">
        <v>8.4099000000000004</v>
      </c>
      <c r="P41" s="52">
        <v>6.5377999999999998</v>
      </c>
      <c r="Q41" s="52">
        <v>3.2688999999999999</v>
      </c>
      <c r="R41" s="52">
        <v>7.0131000000000006</v>
      </c>
      <c r="S41" s="52">
        <v>7.0228000000000002</v>
      </c>
      <c r="T41" s="52">
        <v>5.8975999999999997</v>
      </c>
      <c r="U41" s="52">
        <v>7.0228000000000002</v>
      </c>
      <c r="V41" s="52">
        <v>4.9664000000000001</v>
      </c>
      <c r="W41" s="52">
        <v>3.2786</v>
      </c>
      <c r="X41" s="52">
        <v>3.7538999999999998</v>
      </c>
      <c r="Y41" s="52">
        <v>5.6162999999999998</v>
      </c>
      <c r="Z41" s="52">
        <v>5.5968999999999998</v>
      </c>
      <c r="AA41" s="52">
        <v>4.0158000000000005</v>
      </c>
      <c r="AB41" s="52">
        <v>2.8033000000000001</v>
      </c>
      <c r="AC41" s="52">
        <v>4.9469999999999992</v>
      </c>
      <c r="AD41" s="52">
        <v>4.9469999999999992</v>
      </c>
      <c r="AE41" s="52">
        <v>4.9469999999999992</v>
      </c>
      <c r="AF41" s="52">
        <v>7.0033999999999992</v>
      </c>
    </row>
    <row r="42" spans="1:32" x14ac:dyDescent="0.25">
      <c r="A42" s="27">
        <v>40</v>
      </c>
      <c r="B42" s="52">
        <v>8.4099000000000004</v>
      </c>
      <c r="C42" s="52">
        <v>8.4195999999999991</v>
      </c>
      <c r="D42" s="52">
        <v>7.0131000000000006</v>
      </c>
      <c r="E42" s="52">
        <v>8.3808000000000007</v>
      </c>
      <c r="F42" s="52">
        <v>8.3808000000000007</v>
      </c>
      <c r="G42" s="52">
        <v>8.3808000000000007</v>
      </c>
      <c r="H42" s="52">
        <v>8.3808000000000007</v>
      </c>
      <c r="I42" s="52">
        <v>8.3808000000000007</v>
      </c>
      <c r="J42" s="52">
        <v>8.3808000000000007</v>
      </c>
      <c r="K42" s="52">
        <v>8.3808000000000007</v>
      </c>
      <c r="L42" s="52">
        <v>8.4195999999999991</v>
      </c>
      <c r="M42" s="52">
        <v>8.4099000000000004</v>
      </c>
      <c r="N42" s="52">
        <v>8.4099000000000004</v>
      </c>
      <c r="O42" s="52">
        <v>8.4099000000000004</v>
      </c>
      <c r="P42" s="52">
        <v>6.5377999999999998</v>
      </c>
      <c r="Q42" s="52">
        <v>3.2688999999999999</v>
      </c>
      <c r="R42" s="52">
        <v>7.0131000000000006</v>
      </c>
      <c r="S42" s="52">
        <v>7.0228000000000002</v>
      </c>
      <c r="T42" s="52">
        <v>5.1506999999999996</v>
      </c>
      <c r="U42" s="52">
        <v>7.0228000000000002</v>
      </c>
      <c r="V42" s="52">
        <v>4.9664000000000001</v>
      </c>
      <c r="W42" s="52">
        <v>3.2786</v>
      </c>
      <c r="X42" s="52">
        <v>3.7538999999999998</v>
      </c>
      <c r="Y42" s="52">
        <v>6.5571999999999999</v>
      </c>
      <c r="Z42" s="52">
        <v>6.5280999999999993</v>
      </c>
      <c r="AA42" s="52">
        <v>4.0158000000000005</v>
      </c>
      <c r="AB42" s="52">
        <v>3.7345000000000002</v>
      </c>
      <c r="AC42" s="52">
        <v>4.9469999999999992</v>
      </c>
      <c r="AD42" s="52">
        <v>4.9469999999999992</v>
      </c>
      <c r="AE42" s="52">
        <v>4.9469999999999992</v>
      </c>
      <c r="AF42" s="52">
        <v>7.0033999999999992</v>
      </c>
    </row>
    <row r="43" spans="1:32" x14ac:dyDescent="0.25">
      <c r="A43" s="27">
        <v>41</v>
      </c>
      <c r="B43" s="52">
        <v>8.4099000000000004</v>
      </c>
      <c r="C43" s="52">
        <v>8.4099000000000004</v>
      </c>
      <c r="D43" s="52">
        <v>8.4099000000000004</v>
      </c>
      <c r="E43" s="52">
        <v>8.3808000000000007</v>
      </c>
      <c r="F43" s="52">
        <v>8.3808000000000007</v>
      </c>
      <c r="G43" s="52">
        <v>8.3808000000000007</v>
      </c>
      <c r="H43" s="52">
        <v>8.3808000000000007</v>
      </c>
      <c r="I43" s="52">
        <v>8.3808000000000007</v>
      </c>
      <c r="J43" s="52">
        <v>8.3808000000000007</v>
      </c>
      <c r="K43" s="52">
        <v>8.3808000000000007</v>
      </c>
      <c r="L43" s="52">
        <v>8.4195999999999991</v>
      </c>
      <c r="M43" s="52">
        <v>8.4099000000000004</v>
      </c>
      <c r="N43" s="52">
        <v>8.4099000000000004</v>
      </c>
      <c r="O43" s="52">
        <v>8.4099000000000004</v>
      </c>
      <c r="P43" s="52">
        <v>6.5377999999999998</v>
      </c>
      <c r="Q43" s="52">
        <v>3.2688999999999999</v>
      </c>
      <c r="R43" s="52">
        <v>7.0131000000000006</v>
      </c>
      <c r="S43" s="52">
        <v>7.0228000000000002</v>
      </c>
      <c r="T43" s="52">
        <v>5.1506999999999996</v>
      </c>
      <c r="U43" s="52">
        <v>7.0228000000000002</v>
      </c>
      <c r="V43" s="52">
        <v>4.9664000000000001</v>
      </c>
      <c r="W43" s="52">
        <v>2.91</v>
      </c>
      <c r="X43" s="52">
        <v>3.7538999999999998</v>
      </c>
      <c r="Y43" s="52">
        <v>7.0228000000000002</v>
      </c>
      <c r="Z43" s="52">
        <v>6.0625</v>
      </c>
      <c r="AA43" s="52">
        <v>4.0158000000000005</v>
      </c>
      <c r="AB43" s="52">
        <v>3.7345000000000002</v>
      </c>
      <c r="AC43" s="52">
        <v>4.9469999999999992</v>
      </c>
      <c r="AD43" s="52">
        <v>4.9469999999999992</v>
      </c>
      <c r="AE43" s="52">
        <v>4.9469999999999992</v>
      </c>
      <c r="AF43" s="52">
        <v>4.9469999999999992</v>
      </c>
    </row>
    <row r="44" spans="1:32" x14ac:dyDescent="0.25">
      <c r="A44" s="27">
        <v>42</v>
      </c>
      <c r="B44" s="52">
        <v>8.4099000000000004</v>
      </c>
      <c r="C44" s="52">
        <v>8.4099000000000004</v>
      </c>
      <c r="D44" s="52">
        <v>8.4099000000000004</v>
      </c>
      <c r="E44" s="52">
        <v>8.3808000000000007</v>
      </c>
      <c r="F44" s="52">
        <v>8.3808000000000007</v>
      </c>
      <c r="G44" s="52">
        <v>8.3808000000000007</v>
      </c>
      <c r="H44" s="52">
        <v>8.3808000000000007</v>
      </c>
      <c r="I44" s="52">
        <v>8.3808000000000007</v>
      </c>
      <c r="J44" s="52">
        <v>8.3808000000000007</v>
      </c>
      <c r="K44" s="52">
        <v>8.3808000000000007</v>
      </c>
      <c r="L44" s="52">
        <v>8.4099000000000004</v>
      </c>
      <c r="M44" s="52">
        <v>8.4099000000000004</v>
      </c>
      <c r="N44" s="52">
        <v>8.4099000000000004</v>
      </c>
      <c r="O44" s="52">
        <v>8.4099000000000004</v>
      </c>
      <c r="P44" s="52">
        <v>6.5377999999999998</v>
      </c>
      <c r="Q44" s="52">
        <v>4.2097999999999995</v>
      </c>
      <c r="R44" s="52">
        <v>7.0131000000000006</v>
      </c>
      <c r="S44" s="52">
        <v>7.0228000000000002</v>
      </c>
      <c r="T44" s="52">
        <v>5.1506999999999996</v>
      </c>
      <c r="U44" s="52">
        <v>7.0228000000000002</v>
      </c>
      <c r="V44" s="52">
        <v>4.9664000000000001</v>
      </c>
      <c r="W44" s="52">
        <v>3.8411999999999997</v>
      </c>
      <c r="X44" s="52">
        <v>4.2097999999999995</v>
      </c>
      <c r="Y44" s="52">
        <v>7.0228000000000002</v>
      </c>
      <c r="Z44" s="52">
        <v>6.9937000000000005</v>
      </c>
      <c r="AA44" s="52">
        <v>4.0158000000000005</v>
      </c>
      <c r="AB44" s="52">
        <v>4.0157999999999996</v>
      </c>
      <c r="AC44" s="52">
        <v>4.9469999999999992</v>
      </c>
      <c r="AD44" s="52">
        <v>4.9469999999999992</v>
      </c>
      <c r="AE44" s="52">
        <v>4.9469999999999992</v>
      </c>
      <c r="AF44" s="52">
        <v>4.9469999999999992</v>
      </c>
    </row>
    <row r="45" spans="1:32" x14ac:dyDescent="0.25">
      <c r="A45" s="27">
        <v>43</v>
      </c>
      <c r="B45" s="52">
        <v>8.4099000000000004</v>
      </c>
      <c r="C45" s="52">
        <v>8.4099000000000004</v>
      </c>
      <c r="D45" s="52">
        <v>8.4099000000000004</v>
      </c>
      <c r="E45" s="52">
        <v>8.3808000000000007</v>
      </c>
      <c r="F45" s="52">
        <v>8.3808000000000007</v>
      </c>
      <c r="G45" s="52">
        <v>8.3808000000000007</v>
      </c>
      <c r="H45" s="52">
        <v>8.3808000000000007</v>
      </c>
      <c r="I45" s="52">
        <v>8.3808000000000007</v>
      </c>
      <c r="J45" s="52">
        <v>8.3808000000000007</v>
      </c>
      <c r="K45" s="52">
        <v>8.3808000000000007</v>
      </c>
      <c r="L45" s="52">
        <v>8.4099000000000004</v>
      </c>
      <c r="M45" s="52">
        <v>8.4099000000000004</v>
      </c>
      <c r="N45" s="52">
        <v>8.4099000000000004</v>
      </c>
      <c r="O45" s="52">
        <v>8.4099000000000004</v>
      </c>
      <c r="P45" s="52">
        <v>6.5377999999999998</v>
      </c>
      <c r="Q45" s="52">
        <v>4.2097999999999995</v>
      </c>
      <c r="R45" s="52">
        <v>7.0131000000000006</v>
      </c>
      <c r="S45" s="52">
        <v>7.0228000000000002</v>
      </c>
      <c r="T45" s="52">
        <v>5.1506999999999996</v>
      </c>
      <c r="U45" s="52">
        <v>7.0228000000000002</v>
      </c>
      <c r="V45" s="52">
        <v>4.9664000000000001</v>
      </c>
      <c r="W45" s="52">
        <v>4.7820999999999998</v>
      </c>
      <c r="X45" s="52">
        <v>5.1507000000000005</v>
      </c>
      <c r="Y45" s="52">
        <v>7.0228000000000002</v>
      </c>
      <c r="Z45" s="52">
        <v>6.9937000000000005</v>
      </c>
      <c r="AA45" s="52">
        <v>4.0158000000000005</v>
      </c>
      <c r="AB45" s="52">
        <v>4.0157999999999996</v>
      </c>
      <c r="AC45" s="52">
        <v>4.9469999999999992</v>
      </c>
      <c r="AD45" s="52">
        <v>4.9469999999999992</v>
      </c>
      <c r="AE45" s="52">
        <v>4.9469999999999992</v>
      </c>
      <c r="AF45" s="52">
        <v>4.9469999999999992</v>
      </c>
    </row>
    <row r="46" spans="1:32" x14ac:dyDescent="0.25">
      <c r="A46" s="27">
        <v>44</v>
      </c>
      <c r="B46" s="52">
        <v>8.4099000000000004</v>
      </c>
      <c r="C46" s="52">
        <v>8.4099000000000004</v>
      </c>
      <c r="D46" s="52">
        <v>8.4099000000000004</v>
      </c>
      <c r="E46" s="52">
        <v>8.3808000000000007</v>
      </c>
      <c r="F46" s="52">
        <v>8.3808000000000007</v>
      </c>
      <c r="G46" s="52">
        <v>8.3808000000000007</v>
      </c>
      <c r="H46" s="52">
        <v>8.3808000000000007</v>
      </c>
      <c r="I46" s="52">
        <v>8.3808000000000007</v>
      </c>
      <c r="J46" s="52">
        <v>8.3808000000000007</v>
      </c>
      <c r="K46" s="52">
        <v>8.3808000000000007</v>
      </c>
      <c r="L46" s="52">
        <v>8.4099000000000004</v>
      </c>
      <c r="M46" s="52">
        <v>8.4099000000000004</v>
      </c>
      <c r="N46" s="52">
        <v>8.4099000000000004</v>
      </c>
      <c r="O46" s="52">
        <v>8.4099000000000004</v>
      </c>
      <c r="P46" s="52">
        <v>6.5377999999999998</v>
      </c>
      <c r="Q46" s="52">
        <v>4.2097999999999995</v>
      </c>
      <c r="R46" s="52">
        <v>7.0131000000000006</v>
      </c>
      <c r="S46" s="52">
        <v>7.0228000000000002</v>
      </c>
      <c r="T46" s="52">
        <v>5.1506999999999996</v>
      </c>
      <c r="U46" s="52">
        <v>7.0228000000000002</v>
      </c>
      <c r="V46" s="52">
        <v>4.9664000000000001</v>
      </c>
      <c r="W46" s="52">
        <v>4.7820999999999998</v>
      </c>
      <c r="X46" s="52">
        <v>5.1507000000000005</v>
      </c>
      <c r="Y46" s="52">
        <v>7.0228000000000002</v>
      </c>
      <c r="Z46" s="52">
        <v>6.9937000000000005</v>
      </c>
      <c r="AA46" s="52">
        <v>4.0157999999999996</v>
      </c>
      <c r="AB46" s="52">
        <v>4.0157999999999996</v>
      </c>
      <c r="AC46" s="52">
        <v>4.9469999999999992</v>
      </c>
      <c r="AD46" s="52">
        <v>4.9469999999999992</v>
      </c>
      <c r="AE46" s="52">
        <v>4.9469999999999992</v>
      </c>
      <c r="AF46" s="52">
        <v>4.9469999999999992</v>
      </c>
    </row>
    <row r="47" spans="1:32" x14ac:dyDescent="0.25">
      <c r="A47" s="27">
        <v>45</v>
      </c>
      <c r="B47" s="52">
        <v>8.4099000000000004</v>
      </c>
      <c r="C47" s="52">
        <v>8.4099000000000004</v>
      </c>
      <c r="D47" s="52">
        <v>8.4099000000000004</v>
      </c>
      <c r="E47" s="52">
        <v>8.3808000000000007</v>
      </c>
      <c r="F47" s="52">
        <v>8.3808000000000007</v>
      </c>
      <c r="G47" s="52">
        <v>8.3808000000000007</v>
      </c>
      <c r="H47" s="52">
        <v>8.3808000000000007</v>
      </c>
      <c r="I47" s="52">
        <v>8.3808000000000007</v>
      </c>
      <c r="J47" s="52">
        <v>8.3808000000000007</v>
      </c>
      <c r="K47" s="52">
        <v>8.3808000000000007</v>
      </c>
      <c r="L47" s="52">
        <v>8.4099000000000004</v>
      </c>
      <c r="M47" s="52">
        <v>8.4099000000000004</v>
      </c>
      <c r="N47" s="52">
        <v>8.4099000000000004</v>
      </c>
      <c r="O47" s="52">
        <v>8.4099000000000004</v>
      </c>
      <c r="P47" s="52">
        <v>6.5377999999999998</v>
      </c>
      <c r="Q47" s="52">
        <v>4.2097999999999995</v>
      </c>
      <c r="R47" s="52">
        <v>7.0131000000000006</v>
      </c>
      <c r="S47" s="52">
        <v>7.0228000000000002</v>
      </c>
      <c r="T47" s="52">
        <v>5.1506999999999996</v>
      </c>
      <c r="U47" s="52">
        <v>7.0228000000000002</v>
      </c>
      <c r="V47" s="52">
        <v>4.9664000000000001</v>
      </c>
      <c r="W47" s="52">
        <v>4.9663999999999993</v>
      </c>
      <c r="X47" s="52">
        <v>6.0818999999999992</v>
      </c>
      <c r="Y47" s="52">
        <v>7.0228000000000002</v>
      </c>
      <c r="Z47" s="52">
        <v>6.9937000000000005</v>
      </c>
      <c r="AA47" s="52">
        <v>4.0157999999999996</v>
      </c>
      <c r="AB47" s="52">
        <v>4.0157999999999996</v>
      </c>
      <c r="AC47" s="52">
        <v>4.9469999999999992</v>
      </c>
      <c r="AD47" s="52">
        <v>4.9469999999999992</v>
      </c>
      <c r="AE47" s="52">
        <v>4.9469999999999992</v>
      </c>
      <c r="AF47" s="52">
        <v>4.9469999999999992</v>
      </c>
    </row>
    <row r="48" spans="1:32" x14ac:dyDescent="0.25">
      <c r="A48" s="27">
        <v>46</v>
      </c>
      <c r="B48" s="52">
        <v>8.4099000000000004</v>
      </c>
      <c r="C48" s="52">
        <v>8.4099000000000004</v>
      </c>
      <c r="D48" s="52">
        <v>8.4099000000000004</v>
      </c>
      <c r="E48" s="52">
        <v>8.3808000000000007</v>
      </c>
      <c r="F48" s="52">
        <v>8.3808000000000007</v>
      </c>
      <c r="G48" s="52">
        <v>8.3808000000000007</v>
      </c>
      <c r="H48" s="52">
        <v>8.3808000000000007</v>
      </c>
      <c r="I48" s="52">
        <v>8.3808000000000007</v>
      </c>
      <c r="J48" s="52">
        <v>8.3808000000000007</v>
      </c>
      <c r="K48" s="52">
        <v>8.3808000000000007</v>
      </c>
      <c r="L48" s="52">
        <v>8.4099000000000004</v>
      </c>
      <c r="M48" s="52">
        <v>8.4099000000000004</v>
      </c>
      <c r="N48" s="52">
        <v>8.4099000000000004</v>
      </c>
      <c r="O48" s="52">
        <v>8.4099000000000004</v>
      </c>
      <c r="P48" s="52">
        <v>6.5377999999999998</v>
      </c>
      <c r="Q48" s="52">
        <v>4.2097999999999995</v>
      </c>
      <c r="R48" s="52">
        <v>7.0131000000000006</v>
      </c>
      <c r="S48" s="52">
        <v>7.0228000000000002</v>
      </c>
      <c r="T48" s="52">
        <v>5.1506999999999996</v>
      </c>
      <c r="U48" s="52">
        <v>7.0228000000000002</v>
      </c>
      <c r="V48" s="52">
        <v>4.9664000000000001</v>
      </c>
      <c r="W48" s="52">
        <v>4.9663999999999993</v>
      </c>
      <c r="X48" s="52">
        <v>6.0818999999999992</v>
      </c>
      <c r="Y48" s="52">
        <v>7.0228000000000002</v>
      </c>
      <c r="Z48" s="52">
        <v>6.9937000000000005</v>
      </c>
      <c r="AA48" s="52">
        <v>4.0157999999999996</v>
      </c>
      <c r="AB48" s="52">
        <v>4.0157999999999996</v>
      </c>
      <c r="AC48" s="52">
        <v>4.9469999999999992</v>
      </c>
      <c r="AD48" s="52">
        <v>4.9469999999999992</v>
      </c>
      <c r="AE48" s="52">
        <v>4.9469999999999992</v>
      </c>
      <c r="AF48" s="52">
        <v>4.9469999999999992</v>
      </c>
    </row>
    <row r="49" spans="1:32" x14ac:dyDescent="0.25">
      <c r="A49" s="27">
        <v>47</v>
      </c>
      <c r="B49" s="52">
        <v>8.4099000000000004</v>
      </c>
      <c r="C49" s="52">
        <v>8.4099000000000004</v>
      </c>
      <c r="D49" s="52">
        <v>8.4099000000000004</v>
      </c>
      <c r="E49" s="52">
        <v>8.3808000000000007</v>
      </c>
      <c r="F49" s="52">
        <v>8.3808000000000007</v>
      </c>
      <c r="G49" s="52">
        <v>8.3808000000000007</v>
      </c>
      <c r="H49" s="52">
        <v>8.3808000000000007</v>
      </c>
      <c r="I49" s="52">
        <v>8.3808000000000007</v>
      </c>
      <c r="J49" s="52">
        <v>8.3808000000000007</v>
      </c>
      <c r="K49" s="52">
        <v>8.3808000000000007</v>
      </c>
      <c r="L49" s="52">
        <v>8.4099000000000004</v>
      </c>
      <c r="M49" s="52">
        <v>8.4099000000000004</v>
      </c>
      <c r="N49" s="52">
        <v>8.4099000000000004</v>
      </c>
      <c r="O49" s="52">
        <v>8.4099000000000004</v>
      </c>
      <c r="P49" s="52">
        <v>6.5377999999999998</v>
      </c>
      <c r="Q49" s="52">
        <v>3.2688999999999999</v>
      </c>
      <c r="R49" s="52">
        <v>7.0131000000000006</v>
      </c>
      <c r="S49" s="52">
        <v>7.0228000000000002</v>
      </c>
      <c r="T49" s="52">
        <v>5.1506999999999996</v>
      </c>
      <c r="U49" s="52">
        <v>7.0228000000000002</v>
      </c>
      <c r="V49" s="52">
        <v>4.9664000000000001</v>
      </c>
      <c r="W49" s="52">
        <v>4.9663999999999993</v>
      </c>
      <c r="X49" s="52">
        <v>7.0228000000000002</v>
      </c>
      <c r="Y49" s="52">
        <v>7.0228000000000002</v>
      </c>
      <c r="Z49" s="52">
        <v>6.9937000000000005</v>
      </c>
      <c r="AA49" s="52">
        <v>4.0157999999999996</v>
      </c>
      <c r="AB49" s="52">
        <v>4.0157999999999996</v>
      </c>
      <c r="AC49" s="52">
        <v>4.9469999999999992</v>
      </c>
      <c r="AD49" s="52">
        <v>4.9469999999999992</v>
      </c>
      <c r="AE49" s="52">
        <v>4.9469999999999992</v>
      </c>
      <c r="AF49" s="52">
        <v>4.9469999999999992</v>
      </c>
    </row>
    <row r="50" spans="1:32" x14ac:dyDescent="0.25">
      <c r="A50" s="27">
        <v>48</v>
      </c>
      <c r="B50" s="52">
        <v>8.4099000000000004</v>
      </c>
      <c r="C50" s="52">
        <v>8.4099000000000004</v>
      </c>
      <c r="D50" s="52">
        <v>8.4099000000000004</v>
      </c>
      <c r="E50" s="52">
        <v>8.3808000000000007</v>
      </c>
      <c r="F50" s="52">
        <v>8.3808000000000007</v>
      </c>
      <c r="G50" s="52">
        <v>8.3808000000000007</v>
      </c>
      <c r="H50" s="52">
        <v>8.3808000000000007</v>
      </c>
      <c r="I50" s="52">
        <v>8.3808000000000007</v>
      </c>
      <c r="J50" s="52">
        <v>8.3808000000000007</v>
      </c>
      <c r="K50" s="52">
        <v>8.3808000000000007</v>
      </c>
      <c r="L50" s="52">
        <v>8.4099000000000004</v>
      </c>
      <c r="M50" s="52">
        <v>8.4099000000000004</v>
      </c>
      <c r="N50" s="52">
        <v>8.4099000000000004</v>
      </c>
      <c r="O50" s="52">
        <v>8.4099000000000004</v>
      </c>
      <c r="P50" s="52">
        <v>6.5377999999999998</v>
      </c>
      <c r="Q50" s="52">
        <v>3.2688999999999999</v>
      </c>
      <c r="R50" s="52">
        <v>7.0131000000000006</v>
      </c>
      <c r="S50" s="52">
        <v>7.0228000000000002</v>
      </c>
      <c r="T50" s="52">
        <v>5.1506999999999996</v>
      </c>
      <c r="U50" s="52">
        <v>7.0228000000000002</v>
      </c>
      <c r="V50" s="52">
        <v>4.9664000000000001</v>
      </c>
      <c r="W50" s="52">
        <v>4.9663999999999993</v>
      </c>
      <c r="X50" s="52">
        <v>7.0228000000000002</v>
      </c>
      <c r="Y50" s="52">
        <v>7.0228000000000002</v>
      </c>
      <c r="Z50" s="52">
        <v>6.9937000000000005</v>
      </c>
      <c r="AA50" s="52">
        <v>4.0157999999999996</v>
      </c>
      <c r="AB50" s="52">
        <v>4.0157999999999996</v>
      </c>
      <c r="AC50" s="52">
        <v>4.9469999999999992</v>
      </c>
      <c r="AD50" s="52">
        <v>4.9469999999999992</v>
      </c>
      <c r="AE50" s="52">
        <v>4.9469999999999992</v>
      </c>
      <c r="AF50" s="52">
        <v>4.9469999999999992</v>
      </c>
    </row>
    <row r="51" spans="1:32" x14ac:dyDescent="0.25">
      <c r="A51" s="27">
        <v>49</v>
      </c>
      <c r="B51" s="52">
        <v>8.4099000000000004</v>
      </c>
      <c r="C51" s="52">
        <v>8.4099000000000004</v>
      </c>
      <c r="D51" s="52">
        <v>8.4099000000000004</v>
      </c>
      <c r="E51" s="52">
        <v>8.3808000000000007</v>
      </c>
      <c r="F51" s="52">
        <v>8.3808000000000007</v>
      </c>
      <c r="G51" s="52">
        <v>8.3808000000000007</v>
      </c>
      <c r="H51" s="52">
        <v>7.9151999999999996</v>
      </c>
      <c r="I51" s="52">
        <v>8.3808000000000007</v>
      </c>
      <c r="J51" s="52">
        <v>8.3808000000000007</v>
      </c>
      <c r="K51" s="52">
        <v>8.3808000000000007</v>
      </c>
      <c r="L51" s="52">
        <v>8.4099000000000004</v>
      </c>
      <c r="M51" s="52">
        <v>8.4099000000000004</v>
      </c>
      <c r="N51" s="52">
        <v>8.4099000000000004</v>
      </c>
      <c r="O51" s="52">
        <v>8.4099000000000004</v>
      </c>
      <c r="P51" s="52">
        <v>6.5377999999999998</v>
      </c>
      <c r="Q51" s="52">
        <v>3.2688999999999999</v>
      </c>
      <c r="R51" s="52">
        <v>7.0131000000000006</v>
      </c>
      <c r="S51" s="52">
        <v>7.0228000000000002</v>
      </c>
      <c r="T51" s="52">
        <v>5.8975999999999997</v>
      </c>
      <c r="U51" s="52">
        <v>7.0228000000000002</v>
      </c>
      <c r="V51" s="52">
        <v>4.9664000000000001</v>
      </c>
      <c r="W51" s="52">
        <v>6.6541999999999994</v>
      </c>
      <c r="X51" s="52">
        <v>7.0228000000000002</v>
      </c>
      <c r="Y51" s="52">
        <v>7.0228000000000002</v>
      </c>
      <c r="Z51" s="52">
        <v>6.9937000000000005</v>
      </c>
      <c r="AA51" s="52">
        <v>4.0157999999999996</v>
      </c>
      <c r="AB51" s="52">
        <v>4.0157999999999996</v>
      </c>
      <c r="AC51" s="52">
        <v>4.9469999999999992</v>
      </c>
      <c r="AD51" s="52">
        <v>4.9469999999999992</v>
      </c>
      <c r="AE51" s="52">
        <v>4.9469999999999992</v>
      </c>
      <c r="AF51" s="52">
        <v>4.9469999999999992</v>
      </c>
    </row>
    <row r="52" spans="1:32" x14ac:dyDescent="0.25">
      <c r="A52" s="27">
        <v>50</v>
      </c>
      <c r="B52" s="52">
        <v>8.4099000000000004</v>
      </c>
      <c r="C52" s="52">
        <v>8.4099000000000004</v>
      </c>
      <c r="D52" s="52">
        <v>8.4099000000000004</v>
      </c>
      <c r="E52" s="52">
        <v>8.3808000000000007</v>
      </c>
      <c r="F52" s="52">
        <v>8.3808000000000007</v>
      </c>
      <c r="G52" s="52">
        <v>8.3808000000000007</v>
      </c>
      <c r="H52" s="52">
        <v>7.9151999999999996</v>
      </c>
      <c r="I52" s="52">
        <v>8.3808000000000007</v>
      </c>
      <c r="J52" s="52">
        <v>8.3808000000000007</v>
      </c>
      <c r="K52" s="52">
        <v>8.3808000000000007</v>
      </c>
      <c r="L52" s="52">
        <v>8.4099000000000004</v>
      </c>
      <c r="M52" s="52">
        <v>8.4099000000000004</v>
      </c>
      <c r="N52" s="52">
        <v>8.4099000000000004</v>
      </c>
      <c r="O52" s="52">
        <v>8.4099000000000004</v>
      </c>
      <c r="P52" s="52">
        <v>6.5377999999999998</v>
      </c>
      <c r="Q52" s="52">
        <v>3.2688999999999999</v>
      </c>
      <c r="R52" s="52">
        <v>7.0131000000000006</v>
      </c>
      <c r="S52" s="52">
        <v>7.0228000000000002</v>
      </c>
      <c r="T52" s="52">
        <v>5.8975999999999997</v>
      </c>
      <c r="U52" s="52">
        <v>7.0228000000000002</v>
      </c>
      <c r="V52" s="52">
        <v>4.9664000000000001</v>
      </c>
      <c r="W52" s="52">
        <v>7.0227999999999993</v>
      </c>
      <c r="X52" s="52">
        <v>7.0228000000000002</v>
      </c>
      <c r="Y52" s="52">
        <v>7.0228000000000002</v>
      </c>
      <c r="Z52" s="52">
        <v>6.9937000000000005</v>
      </c>
      <c r="AA52" s="52">
        <v>4.0157999999999996</v>
      </c>
      <c r="AB52" s="52">
        <v>4.0157999999999996</v>
      </c>
      <c r="AC52" s="52">
        <v>4.9469999999999992</v>
      </c>
      <c r="AD52" s="52">
        <v>4.9469999999999992</v>
      </c>
      <c r="AE52" s="52">
        <v>4.9469999999999992</v>
      </c>
      <c r="AF52" s="52">
        <v>4.9469999999999992</v>
      </c>
    </row>
    <row r="53" spans="1:32" x14ac:dyDescent="0.25">
      <c r="A53" s="27">
        <v>51</v>
      </c>
      <c r="B53" s="52">
        <v>8.4099000000000004</v>
      </c>
      <c r="C53" s="52">
        <v>8.4099000000000004</v>
      </c>
      <c r="D53" s="52">
        <v>8.4099000000000004</v>
      </c>
      <c r="E53" s="52">
        <v>8.3808000000000007</v>
      </c>
      <c r="F53" s="52">
        <v>8.3808000000000007</v>
      </c>
      <c r="G53" s="52">
        <v>8.3808000000000007</v>
      </c>
      <c r="H53" s="52">
        <v>7.9151999999999996</v>
      </c>
      <c r="I53" s="52">
        <v>8.3808000000000007</v>
      </c>
      <c r="J53" s="52">
        <v>8.3808000000000007</v>
      </c>
      <c r="K53" s="52">
        <v>8.3808000000000007</v>
      </c>
      <c r="L53" s="52">
        <v>8.4099000000000004</v>
      </c>
      <c r="M53" s="52">
        <v>8.4099000000000004</v>
      </c>
      <c r="N53" s="52">
        <v>8.4099000000000004</v>
      </c>
      <c r="O53" s="52">
        <v>8.4099000000000004</v>
      </c>
      <c r="P53" s="52">
        <v>6.5377999999999998</v>
      </c>
      <c r="Q53" s="52">
        <v>4.2097999999999995</v>
      </c>
      <c r="R53" s="52">
        <v>7.0131000000000006</v>
      </c>
      <c r="S53" s="52">
        <v>7.0228000000000002</v>
      </c>
      <c r="T53" s="52">
        <v>5.8975999999999997</v>
      </c>
      <c r="U53" s="52">
        <v>5.8975999999999997</v>
      </c>
      <c r="V53" s="52">
        <v>4.9664000000000001</v>
      </c>
      <c r="W53" s="52">
        <v>7.0227999999999993</v>
      </c>
      <c r="X53" s="52">
        <v>7.0228000000000002</v>
      </c>
      <c r="Y53" s="52">
        <v>7.0228000000000002</v>
      </c>
      <c r="Z53" s="52">
        <v>6.9937000000000005</v>
      </c>
      <c r="AA53" s="52">
        <v>4.0157999999999996</v>
      </c>
      <c r="AB53" s="52">
        <v>4.0157999999999996</v>
      </c>
      <c r="AC53" s="52">
        <v>4.9469999999999992</v>
      </c>
      <c r="AD53" s="52">
        <v>4.9469999999999992</v>
      </c>
      <c r="AE53" s="52">
        <v>4.9469999999999992</v>
      </c>
      <c r="AF53" s="52">
        <v>4.9469999999999992</v>
      </c>
    </row>
    <row r="54" spans="1:32" x14ac:dyDescent="0.25">
      <c r="A54" s="27">
        <v>52</v>
      </c>
      <c r="B54" s="52">
        <v>8.4195999999999991</v>
      </c>
      <c r="C54" s="52">
        <v>8.4099000000000004</v>
      </c>
      <c r="D54" s="52">
        <v>8.4099000000000004</v>
      </c>
      <c r="E54" s="52">
        <v>8.3808000000000007</v>
      </c>
      <c r="F54" s="52">
        <v>8.3808000000000007</v>
      </c>
      <c r="G54" s="52">
        <v>8.3808000000000007</v>
      </c>
      <c r="H54" s="52">
        <v>7.9151999999999996</v>
      </c>
      <c r="I54" s="52">
        <v>8.3808000000000007</v>
      </c>
      <c r="J54" s="52">
        <v>8.3808000000000007</v>
      </c>
      <c r="K54" s="52">
        <v>8.3808000000000007</v>
      </c>
      <c r="L54" s="52">
        <v>8.4099000000000004</v>
      </c>
      <c r="M54" s="52">
        <v>8.4099000000000004</v>
      </c>
      <c r="N54" s="52">
        <v>8.4099000000000004</v>
      </c>
      <c r="O54" s="52">
        <v>8.4099000000000004</v>
      </c>
      <c r="P54" s="52">
        <v>6.5377999999999998</v>
      </c>
      <c r="Q54" s="52">
        <v>4.2097999999999995</v>
      </c>
      <c r="R54" s="52">
        <v>7.0131000000000006</v>
      </c>
      <c r="S54" s="52">
        <v>7.0228000000000002</v>
      </c>
      <c r="T54" s="52">
        <v>6.0818999999999992</v>
      </c>
      <c r="U54" s="52">
        <v>4.9664000000000001</v>
      </c>
      <c r="V54" s="52">
        <v>4.9664000000000001</v>
      </c>
      <c r="W54" s="52">
        <v>7.0227999999999993</v>
      </c>
      <c r="X54" s="52">
        <v>7.0131000000000006</v>
      </c>
      <c r="Y54" s="52">
        <v>7.0228000000000002</v>
      </c>
      <c r="Z54" s="52">
        <v>6.9936999999999996</v>
      </c>
      <c r="AA54" s="52">
        <v>4.0157999999999996</v>
      </c>
      <c r="AB54" s="52">
        <v>4.0157999999999996</v>
      </c>
      <c r="AC54" s="52">
        <v>4.9469999999999992</v>
      </c>
      <c r="AD54" s="52">
        <v>4.9469999999999992</v>
      </c>
      <c r="AE54" s="52">
        <v>4.9469999999999992</v>
      </c>
      <c r="AF54" s="52">
        <v>4.9469999999999992</v>
      </c>
    </row>
    <row r="55" spans="1:32" x14ac:dyDescent="0.25">
      <c r="A55" s="27">
        <v>53</v>
      </c>
      <c r="B55" s="52">
        <v>8.4195999999999991</v>
      </c>
      <c r="C55" s="52">
        <v>8.4099000000000004</v>
      </c>
      <c r="D55" s="52">
        <v>8.4099000000000004</v>
      </c>
      <c r="E55" s="52">
        <v>8.3808000000000007</v>
      </c>
      <c r="F55" s="52">
        <v>8.3808000000000007</v>
      </c>
      <c r="G55" s="52">
        <v>8.3808000000000007</v>
      </c>
      <c r="H55" s="52">
        <v>7.9151999999999996</v>
      </c>
      <c r="I55" s="52">
        <v>8.3808000000000007</v>
      </c>
      <c r="J55" s="52">
        <v>8.3808000000000007</v>
      </c>
      <c r="K55" s="52">
        <v>8.3808000000000007</v>
      </c>
      <c r="L55" s="52">
        <v>8.4099000000000004</v>
      </c>
      <c r="M55" s="52">
        <v>8.4099000000000004</v>
      </c>
      <c r="N55" s="52">
        <v>8.4099000000000004</v>
      </c>
      <c r="O55" s="52">
        <v>8.4099000000000004</v>
      </c>
      <c r="P55" s="52">
        <v>6.5377999999999998</v>
      </c>
      <c r="Q55" s="52">
        <v>4.2097999999999995</v>
      </c>
      <c r="R55" s="52">
        <v>7.0131000000000006</v>
      </c>
      <c r="S55" s="52">
        <v>7.0228000000000002</v>
      </c>
      <c r="T55" s="52">
        <v>6.0818999999999992</v>
      </c>
      <c r="U55" s="52">
        <v>4.0255000000000001</v>
      </c>
      <c r="V55" s="52">
        <v>4.9664000000000001</v>
      </c>
      <c r="W55" s="52">
        <v>7.0227999999999993</v>
      </c>
      <c r="X55" s="52">
        <v>7.0131000000000006</v>
      </c>
      <c r="Y55" s="52">
        <v>7.0228000000000002</v>
      </c>
      <c r="Z55" s="52">
        <v>6.9936999999999996</v>
      </c>
      <c r="AA55" s="52">
        <v>4.0157999999999996</v>
      </c>
      <c r="AB55" s="52">
        <v>4.0157999999999996</v>
      </c>
      <c r="AC55" s="52">
        <v>4.9469999999999992</v>
      </c>
      <c r="AD55" s="52">
        <v>4.9469999999999992</v>
      </c>
      <c r="AE55" s="52">
        <v>4.9469999999999992</v>
      </c>
      <c r="AF55" s="52">
        <v>4.9469999999999992</v>
      </c>
    </row>
    <row r="56" spans="1:32" x14ac:dyDescent="0.25">
      <c r="A56" s="27">
        <v>54</v>
      </c>
      <c r="B56" s="52">
        <v>8.4195999999999991</v>
      </c>
      <c r="C56" s="52">
        <v>8.4099000000000004</v>
      </c>
      <c r="D56" s="52">
        <v>8.4099000000000004</v>
      </c>
      <c r="E56" s="52">
        <v>8.3808000000000007</v>
      </c>
      <c r="F56" s="52">
        <v>8.3808000000000007</v>
      </c>
      <c r="G56" s="52">
        <v>8.3808000000000007</v>
      </c>
      <c r="H56" s="52">
        <v>7.9151999999999996</v>
      </c>
      <c r="I56" s="52">
        <v>8.3808000000000007</v>
      </c>
      <c r="J56" s="52">
        <v>8.3808000000000007</v>
      </c>
      <c r="K56" s="52">
        <v>8.3808000000000007</v>
      </c>
      <c r="L56" s="52">
        <v>8.4099000000000004</v>
      </c>
      <c r="M56" s="52">
        <v>8.4099000000000004</v>
      </c>
      <c r="N56" s="52">
        <v>8.4099000000000004</v>
      </c>
      <c r="O56" s="52">
        <v>8.4099000000000004</v>
      </c>
      <c r="P56" s="52">
        <v>6.5377999999999998</v>
      </c>
      <c r="Q56" s="52">
        <v>4.2097999999999995</v>
      </c>
      <c r="R56" s="52">
        <v>7.0131000000000006</v>
      </c>
      <c r="S56" s="52">
        <v>7.0228000000000002</v>
      </c>
      <c r="T56" s="52">
        <v>6.0818999999999992</v>
      </c>
      <c r="U56" s="52">
        <v>4.0255000000000001</v>
      </c>
      <c r="V56" s="52">
        <v>4.9664000000000001</v>
      </c>
      <c r="W56" s="52">
        <v>7.0228000000000002</v>
      </c>
      <c r="X56" s="52">
        <v>7.0228000000000002</v>
      </c>
      <c r="Y56" s="52">
        <v>7.0228000000000002</v>
      </c>
      <c r="Z56" s="52">
        <v>6.9936999999999996</v>
      </c>
      <c r="AA56" s="52">
        <v>4.0157999999999996</v>
      </c>
      <c r="AB56" s="52">
        <v>4.0157999999999996</v>
      </c>
      <c r="AC56" s="52">
        <v>4.9469999999999992</v>
      </c>
      <c r="AD56" s="52">
        <v>4.9469999999999992</v>
      </c>
      <c r="AE56" s="52">
        <v>4.9469999999999992</v>
      </c>
      <c r="AF56" s="52">
        <v>4.9469999999999992</v>
      </c>
    </row>
    <row r="57" spans="1:32" x14ac:dyDescent="0.25">
      <c r="A57" s="27">
        <v>55</v>
      </c>
      <c r="B57" s="52">
        <v>8.4195999999999991</v>
      </c>
      <c r="C57" s="52">
        <v>8.4099000000000004</v>
      </c>
      <c r="D57" s="52">
        <v>8.4099000000000004</v>
      </c>
      <c r="E57" s="52">
        <v>8.3808000000000007</v>
      </c>
      <c r="F57" s="52">
        <v>8.3808000000000007</v>
      </c>
      <c r="G57" s="52">
        <v>8.3808000000000007</v>
      </c>
      <c r="H57" s="52">
        <v>7.9151999999999996</v>
      </c>
      <c r="I57" s="52">
        <v>8.3808000000000007</v>
      </c>
      <c r="J57" s="52">
        <v>8.3808000000000007</v>
      </c>
      <c r="K57" s="52">
        <v>8.3808000000000007</v>
      </c>
      <c r="L57" s="52">
        <v>8.4099000000000004</v>
      </c>
      <c r="M57" s="52">
        <v>8.4099000000000004</v>
      </c>
      <c r="N57" s="52">
        <v>8.4099000000000004</v>
      </c>
      <c r="O57" s="52">
        <v>8.4099000000000004</v>
      </c>
      <c r="P57" s="52">
        <v>6.5377999999999998</v>
      </c>
      <c r="Q57" s="52">
        <v>4.2097999999999995</v>
      </c>
      <c r="R57" s="52">
        <v>7.0131000000000006</v>
      </c>
      <c r="S57" s="52">
        <v>7.0228000000000002</v>
      </c>
      <c r="T57" s="52">
        <v>6.0818999999999992</v>
      </c>
      <c r="U57" s="52">
        <v>3.0943000000000001</v>
      </c>
      <c r="V57" s="52">
        <v>4.9664000000000001</v>
      </c>
      <c r="W57" s="52">
        <v>7.0228000000000002</v>
      </c>
      <c r="X57" s="52">
        <v>7.0228000000000002</v>
      </c>
      <c r="Y57" s="52">
        <v>7.0228000000000002</v>
      </c>
      <c r="Z57" s="52">
        <v>6.9936999999999996</v>
      </c>
      <c r="AA57" s="52">
        <v>4.0061</v>
      </c>
      <c r="AB57" s="52">
        <v>4.0157999999999996</v>
      </c>
      <c r="AC57" s="52">
        <v>4.9469999999999992</v>
      </c>
      <c r="AD57" s="52">
        <v>4.9469999999999992</v>
      </c>
      <c r="AE57" s="52">
        <v>4.9469999999999992</v>
      </c>
      <c r="AF57" s="52">
        <v>4.9469999999999992</v>
      </c>
    </row>
    <row r="58" spans="1:32" x14ac:dyDescent="0.25">
      <c r="A58" s="27">
        <v>56</v>
      </c>
      <c r="B58" s="52">
        <v>8.4195999999999991</v>
      </c>
      <c r="C58" s="52">
        <v>8.4099000000000004</v>
      </c>
      <c r="D58" s="52">
        <v>8.4099000000000004</v>
      </c>
      <c r="E58" s="52">
        <v>8.3808000000000007</v>
      </c>
      <c r="F58" s="52">
        <v>8.3808000000000007</v>
      </c>
      <c r="G58" s="52">
        <v>8.3808000000000007</v>
      </c>
      <c r="H58" s="52">
        <v>7.9151999999999996</v>
      </c>
      <c r="I58" s="52">
        <v>8.3808000000000007</v>
      </c>
      <c r="J58" s="52">
        <v>8.3808000000000007</v>
      </c>
      <c r="K58" s="52">
        <v>8.3808000000000007</v>
      </c>
      <c r="L58" s="52">
        <v>8.4099000000000004</v>
      </c>
      <c r="M58" s="52">
        <v>8.4099000000000004</v>
      </c>
      <c r="N58" s="52">
        <v>8.4099000000000004</v>
      </c>
      <c r="O58" s="52">
        <v>8.4099000000000004</v>
      </c>
      <c r="P58" s="52">
        <v>6.5377999999999998</v>
      </c>
      <c r="Q58" s="52">
        <v>4.2097999999999995</v>
      </c>
      <c r="R58" s="52">
        <v>7.0131000000000006</v>
      </c>
      <c r="S58" s="52">
        <v>7.0228000000000002</v>
      </c>
      <c r="T58" s="52">
        <v>6.0818999999999992</v>
      </c>
      <c r="U58" s="52">
        <v>3.0943000000000001</v>
      </c>
      <c r="V58" s="52">
        <v>4.9664000000000001</v>
      </c>
      <c r="W58" s="52">
        <v>7.0228000000000002</v>
      </c>
      <c r="X58" s="52">
        <v>7.0228000000000002</v>
      </c>
      <c r="Y58" s="52">
        <v>7.0228000000000002</v>
      </c>
      <c r="Z58" s="52">
        <v>6.9936999999999996</v>
      </c>
      <c r="AA58" s="52">
        <v>4.0061</v>
      </c>
      <c r="AB58" s="52">
        <v>4.0157999999999996</v>
      </c>
      <c r="AC58" s="52">
        <v>4.9469999999999992</v>
      </c>
      <c r="AD58" s="52">
        <v>4.9469999999999992</v>
      </c>
      <c r="AE58" s="52">
        <v>4.9469999999999992</v>
      </c>
      <c r="AF58" s="52">
        <v>4.9469999999999992</v>
      </c>
    </row>
    <row r="59" spans="1:32" x14ac:dyDescent="0.25">
      <c r="A59" s="27">
        <v>57</v>
      </c>
      <c r="B59" s="52">
        <v>8.4195999999999991</v>
      </c>
      <c r="C59" s="52">
        <v>8.4099000000000004</v>
      </c>
      <c r="D59" s="52">
        <v>8.4099000000000004</v>
      </c>
      <c r="E59" s="52">
        <v>8.3808000000000007</v>
      </c>
      <c r="F59" s="52">
        <v>8.3808000000000007</v>
      </c>
      <c r="G59" s="52">
        <v>8.3808000000000007</v>
      </c>
      <c r="H59" s="52">
        <v>7.9151999999999996</v>
      </c>
      <c r="I59" s="52">
        <v>8.3808000000000007</v>
      </c>
      <c r="J59" s="52">
        <v>8.3808000000000007</v>
      </c>
      <c r="K59" s="52">
        <v>8.3808000000000007</v>
      </c>
      <c r="L59" s="52">
        <v>8.4099000000000004</v>
      </c>
      <c r="M59" s="52">
        <v>8.4099000000000004</v>
      </c>
      <c r="N59" s="52">
        <v>8.4099000000000004</v>
      </c>
      <c r="O59" s="52">
        <v>8.4099000000000004</v>
      </c>
      <c r="P59" s="52">
        <v>6.5377999999999998</v>
      </c>
      <c r="Q59" s="52">
        <v>3.2688999999999999</v>
      </c>
      <c r="R59" s="52">
        <v>6.5377999999999998</v>
      </c>
      <c r="S59" s="52">
        <v>7.0228000000000002</v>
      </c>
      <c r="T59" s="52">
        <v>5.8006000000000002</v>
      </c>
      <c r="U59" s="52">
        <v>2.1534</v>
      </c>
      <c r="V59" s="52">
        <v>4.9664000000000001</v>
      </c>
      <c r="W59" s="52">
        <v>7.0228000000000002</v>
      </c>
      <c r="X59" s="52">
        <v>7.0228000000000002</v>
      </c>
      <c r="Y59" s="52">
        <v>7.0228000000000002</v>
      </c>
      <c r="Z59" s="52">
        <v>6.9936999999999996</v>
      </c>
      <c r="AA59" s="52">
        <v>4.0061</v>
      </c>
      <c r="AB59" s="52">
        <v>4.0157999999999996</v>
      </c>
      <c r="AC59" s="52">
        <v>4.9469999999999992</v>
      </c>
      <c r="AD59" s="52">
        <v>4.9469999999999992</v>
      </c>
      <c r="AE59" s="52">
        <v>4.9469999999999992</v>
      </c>
      <c r="AF59" s="52">
        <v>4.9469999999999992</v>
      </c>
    </row>
    <row r="60" spans="1:32" x14ac:dyDescent="0.25">
      <c r="A60" s="27">
        <v>58</v>
      </c>
      <c r="B60" s="52">
        <v>8.4195999999999991</v>
      </c>
      <c r="C60" s="52">
        <v>8.4099000000000004</v>
      </c>
      <c r="D60" s="52">
        <v>8.4099000000000004</v>
      </c>
      <c r="E60" s="52">
        <v>8.3808000000000007</v>
      </c>
      <c r="F60" s="52">
        <v>8.3808000000000007</v>
      </c>
      <c r="G60" s="52">
        <v>8.3808000000000007</v>
      </c>
      <c r="H60" s="52">
        <v>7.9151999999999996</v>
      </c>
      <c r="I60" s="52">
        <v>8.3808000000000007</v>
      </c>
      <c r="J60" s="52">
        <v>8.3808000000000007</v>
      </c>
      <c r="K60" s="52">
        <v>8.3808000000000007</v>
      </c>
      <c r="L60" s="52">
        <v>8.4099000000000004</v>
      </c>
      <c r="M60" s="52">
        <v>8.4099000000000004</v>
      </c>
      <c r="N60" s="52">
        <v>8.4099000000000004</v>
      </c>
      <c r="O60" s="52">
        <v>8.4099000000000004</v>
      </c>
      <c r="P60" s="52">
        <v>6.5377999999999998</v>
      </c>
      <c r="Q60" s="52">
        <v>3.2688999999999999</v>
      </c>
      <c r="R60" s="52">
        <v>5.6066000000000003</v>
      </c>
      <c r="S60" s="52">
        <v>7.0228000000000002</v>
      </c>
      <c r="T60" s="52">
        <v>5.8006000000000002</v>
      </c>
      <c r="U60" s="52">
        <v>2.1534</v>
      </c>
      <c r="V60" s="52">
        <v>4.9664000000000001</v>
      </c>
      <c r="W60" s="52">
        <v>7.0228000000000002</v>
      </c>
      <c r="X60" s="52">
        <v>7.0227999999999993</v>
      </c>
      <c r="Y60" s="52">
        <v>7.0228000000000002</v>
      </c>
      <c r="Z60" s="52">
        <v>6.9936999999999996</v>
      </c>
      <c r="AA60" s="52">
        <v>4.0061</v>
      </c>
      <c r="AB60" s="52">
        <v>4.0157999999999996</v>
      </c>
      <c r="AC60" s="52">
        <v>4.9469999999999992</v>
      </c>
      <c r="AD60" s="52">
        <v>4.9469999999999992</v>
      </c>
      <c r="AE60" s="52">
        <v>4.9469999999999992</v>
      </c>
      <c r="AF60" s="52">
        <v>4.9469999999999992</v>
      </c>
    </row>
    <row r="61" spans="1:32" x14ac:dyDescent="0.25">
      <c r="A61" s="27">
        <v>59</v>
      </c>
      <c r="B61" s="52">
        <v>8.4195999999999991</v>
      </c>
      <c r="C61" s="52">
        <v>8.4099000000000004</v>
      </c>
      <c r="D61" s="52">
        <v>8.4099000000000004</v>
      </c>
      <c r="E61" s="52">
        <v>8.3808000000000007</v>
      </c>
      <c r="F61" s="52">
        <v>8.3808000000000007</v>
      </c>
      <c r="G61" s="52">
        <v>8.3808000000000007</v>
      </c>
      <c r="H61" s="52">
        <v>7.9151999999999996</v>
      </c>
      <c r="I61" s="52">
        <v>8.3808000000000007</v>
      </c>
      <c r="J61" s="52">
        <v>8.3808000000000007</v>
      </c>
      <c r="K61" s="52">
        <v>8.3808000000000007</v>
      </c>
      <c r="L61" s="52">
        <v>8.4099000000000004</v>
      </c>
      <c r="M61" s="52">
        <v>8.4099000000000004</v>
      </c>
      <c r="N61" s="52">
        <v>8.4099000000000004</v>
      </c>
      <c r="O61" s="52">
        <v>8.4099000000000004</v>
      </c>
      <c r="P61" s="52">
        <v>6.5377999999999998</v>
      </c>
      <c r="Q61" s="52">
        <v>2.3376999999999999</v>
      </c>
      <c r="R61" s="52">
        <v>3.7345000000000002</v>
      </c>
      <c r="S61" s="52">
        <v>7.0228000000000002</v>
      </c>
      <c r="T61" s="52">
        <v>5.8006000000000002</v>
      </c>
      <c r="U61" s="52">
        <v>2.1534</v>
      </c>
      <c r="V61" s="52">
        <v>4.9664000000000001</v>
      </c>
      <c r="W61" s="52">
        <v>7.0228000000000002</v>
      </c>
      <c r="X61" s="52">
        <v>7.0227999999999993</v>
      </c>
      <c r="Y61" s="52">
        <v>6.5571999999999999</v>
      </c>
      <c r="Z61" s="52">
        <v>6.9936999999999996</v>
      </c>
      <c r="AA61" s="52">
        <v>4.0061</v>
      </c>
      <c r="AB61" s="52">
        <v>4.0157999999999996</v>
      </c>
      <c r="AC61" s="52">
        <v>4.9469999999999992</v>
      </c>
      <c r="AD61" s="52">
        <v>4.9469999999999992</v>
      </c>
      <c r="AE61" s="52">
        <v>4.9469999999999992</v>
      </c>
      <c r="AF61" s="52">
        <v>4.9469999999999992</v>
      </c>
    </row>
    <row r="62" spans="1:32" x14ac:dyDescent="0.25">
      <c r="A62" s="27">
        <v>60</v>
      </c>
      <c r="B62" s="52">
        <v>8.4195999999999991</v>
      </c>
      <c r="C62" s="52">
        <v>8.4099000000000004</v>
      </c>
      <c r="D62" s="52">
        <v>8.4099000000000004</v>
      </c>
      <c r="E62" s="52">
        <v>8.3808000000000007</v>
      </c>
      <c r="F62" s="52">
        <v>8.3808000000000007</v>
      </c>
      <c r="G62" s="52">
        <v>8.3808000000000007</v>
      </c>
      <c r="H62" s="52">
        <v>7.9151999999999996</v>
      </c>
      <c r="I62" s="52">
        <v>8.3808000000000007</v>
      </c>
      <c r="J62" s="52">
        <v>8.3808000000000007</v>
      </c>
      <c r="K62" s="52">
        <v>8.3808000000000007</v>
      </c>
      <c r="L62" s="52">
        <v>8.4099000000000004</v>
      </c>
      <c r="M62" s="52">
        <v>8.4099000000000004</v>
      </c>
      <c r="N62" s="52">
        <v>8.4099000000000004</v>
      </c>
      <c r="O62" s="52">
        <v>7.6630000000000003</v>
      </c>
      <c r="P62" s="52">
        <v>6.5377999999999998</v>
      </c>
      <c r="Q62" s="52">
        <v>1.4064999999999999</v>
      </c>
      <c r="R62" s="52">
        <v>2.3376999999999999</v>
      </c>
      <c r="S62" s="52">
        <v>7.0228000000000002</v>
      </c>
      <c r="T62" s="52">
        <v>5.6162999999999998</v>
      </c>
      <c r="U62" s="52">
        <v>1.2124999999999999</v>
      </c>
      <c r="V62" s="52">
        <v>4.0255000000000001</v>
      </c>
      <c r="W62" s="52">
        <v>7.0228000000000002</v>
      </c>
      <c r="X62" s="52">
        <v>7.0228000000000002</v>
      </c>
      <c r="Y62" s="52">
        <v>6.5571999999999999</v>
      </c>
      <c r="Z62" s="52">
        <v>6.9936999999999996</v>
      </c>
      <c r="AA62" s="52">
        <v>4.0061</v>
      </c>
      <c r="AB62" s="52">
        <v>4.0157999999999996</v>
      </c>
      <c r="AC62" s="52">
        <v>4.9469999999999992</v>
      </c>
      <c r="AD62" s="52">
        <v>4.9469999999999992</v>
      </c>
      <c r="AE62" s="52">
        <v>4.9469999999999992</v>
      </c>
      <c r="AF62" s="52">
        <v>4.9469999999999992</v>
      </c>
    </row>
    <row r="63" spans="1:32" x14ac:dyDescent="0.25">
      <c r="A63" s="27">
        <v>61</v>
      </c>
      <c r="B63" s="52">
        <v>8.4195999999999991</v>
      </c>
      <c r="C63" s="52">
        <v>8.4099000000000004</v>
      </c>
      <c r="D63" s="52">
        <v>8.4099000000000004</v>
      </c>
      <c r="E63" s="52">
        <v>8.3808000000000007</v>
      </c>
      <c r="F63" s="52">
        <v>8.3808000000000007</v>
      </c>
      <c r="G63" s="52">
        <v>8.3808000000000007</v>
      </c>
      <c r="H63" s="52">
        <v>7.9151999999999996</v>
      </c>
      <c r="I63" s="52">
        <v>8.3808000000000007</v>
      </c>
      <c r="J63" s="52">
        <v>8.3808000000000007</v>
      </c>
      <c r="K63" s="52">
        <v>8.3808000000000007</v>
      </c>
      <c r="L63" s="52">
        <v>8.4099000000000004</v>
      </c>
      <c r="M63" s="52">
        <v>8.4099000000000004</v>
      </c>
      <c r="N63" s="52">
        <v>7.6630000000000003</v>
      </c>
      <c r="O63" s="52">
        <v>7.6630000000000003</v>
      </c>
      <c r="P63" s="52">
        <v>6.5377999999999998</v>
      </c>
      <c r="Q63" s="52">
        <v>1.4064999999999999</v>
      </c>
      <c r="R63" s="52">
        <v>1.4064999999999999</v>
      </c>
      <c r="S63" s="52">
        <v>7.0228000000000002</v>
      </c>
      <c r="T63" s="52">
        <v>5.6162999999999998</v>
      </c>
      <c r="U63" s="52">
        <v>0.94089999999999996</v>
      </c>
      <c r="V63" s="52">
        <v>4.9664000000000001</v>
      </c>
      <c r="W63" s="52">
        <v>7.0228000000000002</v>
      </c>
      <c r="X63" s="52">
        <v>7.0228000000000002</v>
      </c>
      <c r="Y63" s="52">
        <v>6.5571999999999999</v>
      </c>
      <c r="Z63" s="52">
        <v>6.9936999999999996</v>
      </c>
      <c r="AA63" s="52">
        <v>4.0061</v>
      </c>
      <c r="AB63" s="52">
        <v>4.0157999999999996</v>
      </c>
      <c r="AC63" s="52">
        <v>4.9469999999999992</v>
      </c>
      <c r="AD63" s="52">
        <v>4.9469999999999992</v>
      </c>
      <c r="AE63" s="52">
        <v>4.9469999999999992</v>
      </c>
      <c r="AF63" s="52">
        <v>4.9469999999999992</v>
      </c>
    </row>
    <row r="64" spans="1:32" x14ac:dyDescent="0.25">
      <c r="A64" s="27">
        <v>62</v>
      </c>
      <c r="B64" s="52">
        <v>8.4195999999999991</v>
      </c>
      <c r="C64" s="52">
        <v>8.4099000000000004</v>
      </c>
      <c r="D64" s="52">
        <v>8.4099000000000004</v>
      </c>
      <c r="E64" s="52">
        <v>8.3808000000000007</v>
      </c>
      <c r="F64" s="52">
        <v>8.3808000000000007</v>
      </c>
      <c r="G64" s="52">
        <v>8.3808000000000007</v>
      </c>
      <c r="H64" s="52">
        <v>7.9151999999999996</v>
      </c>
      <c r="I64" s="52">
        <v>8.3808000000000007</v>
      </c>
      <c r="J64" s="52">
        <v>8.3808000000000007</v>
      </c>
      <c r="K64" s="52">
        <v>8.3808000000000007</v>
      </c>
      <c r="L64" s="52">
        <v>8.4099000000000004</v>
      </c>
      <c r="M64" s="52">
        <v>8.4099000000000004</v>
      </c>
      <c r="N64" s="52">
        <v>7.4786999999999999</v>
      </c>
      <c r="O64" s="52">
        <v>7.6630000000000003</v>
      </c>
      <c r="P64" s="52">
        <v>6.5377999999999998</v>
      </c>
      <c r="Q64" s="52">
        <v>1.4064999999999999</v>
      </c>
      <c r="R64" s="52">
        <v>2.1534</v>
      </c>
      <c r="S64" s="52">
        <v>7.0228000000000002</v>
      </c>
      <c r="T64" s="52">
        <v>5.335</v>
      </c>
      <c r="U64" s="52">
        <v>0.94089999999999996</v>
      </c>
      <c r="V64" s="52">
        <v>4.0255000000000001</v>
      </c>
      <c r="W64" s="52">
        <v>6.0915999999999997</v>
      </c>
      <c r="X64" s="52">
        <v>7.0228000000000002</v>
      </c>
      <c r="Y64" s="52">
        <v>6.5571999999999999</v>
      </c>
      <c r="Z64" s="52">
        <v>6.9936999999999996</v>
      </c>
      <c r="AA64" s="52">
        <v>4.0061</v>
      </c>
      <c r="AB64" s="52">
        <v>4.0157999999999996</v>
      </c>
      <c r="AC64" s="52">
        <v>4.9469999999999992</v>
      </c>
      <c r="AD64" s="52">
        <v>4.9469999999999992</v>
      </c>
      <c r="AE64" s="52">
        <v>4.9469999999999992</v>
      </c>
      <c r="AF64" s="52">
        <v>4.9469999999999992</v>
      </c>
    </row>
    <row r="65" spans="1:32" x14ac:dyDescent="0.25">
      <c r="A65" s="27">
        <v>63</v>
      </c>
      <c r="B65" s="52">
        <v>8.4195999999999991</v>
      </c>
      <c r="C65" s="52">
        <v>8.4099000000000004</v>
      </c>
      <c r="D65" s="52">
        <v>8.4099000000000004</v>
      </c>
      <c r="E65" s="52">
        <v>8.3808000000000007</v>
      </c>
      <c r="F65" s="52">
        <v>8.3808000000000007</v>
      </c>
      <c r="G65" s="52">
        <v>8.3808000000000007</v>
      </c>
      <c r="H65" s="52">
        <v>7.9151999999999996</v>
      </c>
      <c r="I65" s="52">
        <v>8.3808000000000007</v>
      </c>
      <c r="J65" s="52">
        <v>7.9151999999999996</v>
      </c>
      <c r="K65" s="52">
        <v>7.9151999999999996</v>
      </c>
      <c r="L65" s="52">
        <v>8.4099000000000004</v>
      </c>
      <c r="M65" s="52">
        <v>8.4099000000000004</v>
      </c>
      <c r="N65" s="52">
        <v>7.4786999999999999</v>
      </c>
      <c r="O65" s="52">
        <v>7.6630000000000003</v>
      </c>
      <c r="P65" s="52">
        <v>6.5377999999999998</v>
      </c>
      <c r="Q65" s="52">
        <v>1.4064999999999999</v>
      </c>
      <c r="R65" s="52">
        <v>2.1534</v>
      </c>
      <c r="S65" s="52">
        <v>7.0228000000000002</v>
      </c>
      <c r="T65" s="52">
        <v>5.335</v>
      </c>
      <c r="U65" s="52">
        <v>0</v>
      </c>
      <c r="V65" s="52">
        <v>2.8129999999999997</v>
      </c>
      <c r="W65" s="52">
        <v>5.1506999999999996</v>
      </c>
      <c r="X65" s="52">
        <v>6.5571999999999999</v>
      </c>
      <c r="Y65" s="52">
        <v>6.5571999999999999</v>
      </c>
      <c r="Z65" s="52">
        <v>6.9936999999999996</v>
      </c>
      <c r="AA65" s="52">
        <v>4.0061</v>
      </c>
      <c r="AB65" s="52">
        <v>4.0157999999999996</v>
      </c>
      <c r="AC65" s="52">
        <v>4.9469999999999992</v>
      </c>
      <c r="AD65" s="52">
        <v>4.9469999999999992</v>
      </c>
      <c r="AE65" s="52">
        <v>4.9469999999999992</v>
      </c>
      <c r="AF65" s="52">
        <v>4.9469999999999992</v>
      </c>
    </row>
    <row r="66" spans="1:32" x14ac:dyDescent="0.25">
      <c r="A66" s="27">
        <v>64</v>
      </c>
      <c r="B66" s="52">
        <v>8.4195999999999991</v>
      </c>
      <c r="C66" s="52">
        <v>8.4099000000000004</v>
      </c>
      <c r="D66" s="52">
        <v>8.4099000000000004</v>
      </c>
      <c r="E66" s="52">
        <v>8.3808000000000007</v>
      </c>
      <c r="F66" s="52">
        <v>8.3808000000000007</v>
      </c>
      <c r="G66" s="52">
        <v>8.3808000000000007</v>
      </c>
      <c r="H66" s="52">
        <v>7.9151999999999996</v>
      </c>
      <c r="I66" s="52">
        <v>8.3808000000000007</v>
      </c>
      <c r="J66" s="52">
        <v>7.9151999999999996</v>
      </c>
      <c r="K66" s="52">
        <v>7.9151999999999996</v>
      </c>
      <c r="L66" s="52">
        <v>8.4099000000000004</v>
      </c>
      <c r="M66" s="52">
        <v>8.4099000000000004</v>
      </c>
      <c r="N66" s="52">
        <v>6.5474999999999994</v>
      </c>
      <c r="O66" s="52">
        <v>7.6630000000000003</v>
      </c>
      <c r="P66" s="52">
        <v>6.5377999999999998</v>
      </c>
      <c r="Q66" s="52">
        <v>0.46559999999999996</v>
      </c>
      <c r="R66" s="52">
        <v>1.2124999999999999</v>
      </c>
      <c r="S66" s="52">
        <v>7.0228000000000002</v>
      </c>
      <c r="T66" s="52">
        <v>5.335</v>
      </c>
      <c r="U66" s="52">
        <v>0</v>
      </c>
      <c r="V66" s="52">
        <v>1.8720999999999999</v>
      </c>
      <c r="W66" s="52">
        <v>3.2786</v>
      </c>
      <c r="X66" s="52">
        <v>4.4037999999999995</v>
      </c>
      <c r="Y66" s="52">
        <v>6.5571999999999999</v>
      </c>
      <c r="Z66" s="52">
        <v>6.9936999999999996</v>
      </c>
      <c r="AA66" s="52">
        <v>4.0061</v>
      </c>
      <c r="AB66" s="52">
        <v>4.0157999999999996</v>
      </c>
      <c r="AC66" s="52">
        <v>4.9469999999999992</v>
      </c>
      <c r="AD66" s="52">
        <v>4.9469999999999992</v>
      </c>
      <c r="AE66" s="52">
        <v>4.9469999999999992</v>
      </c>
      <c r="AF66" s="52">
        <v>4.9469999999999992</v>
      </c>
    </row>
    <row r="67" spans="1:32" x14ac:dyDescent="0.25">
      <c r="A67" s="27">
        <v>65</v>
      </c>
      <c r="B67" s="52">
        <v>8.4195999999999991</v>
      </c>
      <c r="C67" s="52">
        <v>8.4099000000000004</v>
      </c>
      <c r="D67" s="52">
        <v>8.4099000000000004</v>
      </c>
      <c r="E67" s="52">
        <v>8.3808000000000007</v>
      </c>
      <c r="F67" s="52">
        <v>8.3808000000000007</v>
      </c>
      <c r="G67" s="52">
        <v>8.3808000000000007</v>
      </c>
      <c r="H67" s="52">
        <v>7.9151999999999996</v>
      </c>
      <c r="I67" s="52">
        <v>8.3808000000000007</v>
      </c>
      <c r="J67" s="52">
        <v>7.9151999999999996</v>
      </c>
      <c r="K67" s="52">
        <v>7.9151999999999996</v>
      </c>
      <c r="L67" s="52">
        <v>8.4099000000000004</v>
      </c>
      <c r="M67" s="52">
        <v>8.4099000000000004</v>
      </c>
      <c r="N67" s="52">
        <v>6.5474999999999994</v>
      </c>
      <c r="O67" s="52">
        <v>6.5377999999999998</v>
      </c>
      <c r="P67" s="52">
        <v>6.5377999999999998</v>
      </c>
      <c r="Q67" s="52">
        <v>0.46559999999999996</v>
      </c>
      <c r="R67" s="52">
        <v>1.2124999999999999</v>
      </c>
      <c r="S67" s="52">
        <v>6.5571999999999999</v>
      </c>
      <c r="T67" s="52">
        <v>5.335</v>
      </c>
      <c r="U67" s="52">
        <v>0</v>
      </c>
      <c r="V67" s="52">
        <v>0.94089999999999996</v>
      </c>
      <c r="W67" s="52">
        <v>2.3376999999999999</v>
      </c>
      <c r="X67" s="52">
        <v>3.4628999999999999</v>
      </c>
      <c r="Y67" s="52">
        <v>6.5571999999999999</v>
      </c>
      <c r="Z67" s="52">
        <v>6.0625</v>
      </c>
      <c r="AA67" s="52">
        <v>4.0061</v>
      </c>
      <c r="AB67" s="52">
        <v>4.0157999999999996</v>
      </c>
      <c r="AC67" s="52">
        <v>4.9469999999999992</v>
      </c>
      <c r="AD67" s="52">
        <v>4.9469999999999992</v>
      </c>
      <c r="AE67" s="52">
        <v>4.9469999999999992</v>
      </c>
      <c r="AF67" s="52">
        <v>4.9469999999999992</v>
      </c>
    </row>
    <row r="68" spans="1:32" x14ac:dyDescent="0.25">
      <c r="A68" s="27">
        <v>66</v>
      </c>
      <c r="B68" s="52">
        <v>8.4195999999999991</v>
      </c>
      <c r="C68" s="52">
        <v>8.4099000000000004</v>
      </c>
      <c r="D68" s="52">
        <v>8.4099000000000004</v>
      </c>
      <c r="E68" s="52">
        <v>7.9151999999999996</v>
      </c>
      <c r="F68" s="52">
        <v>8.3808000000000007</v>
      </c>
      <c r="G68" s="52">
        <v>8.3808000000000007</v>
      </c>
      <c r="H68" s="52">
        <v>7.9151999999999996</v>
      </c>
      <c r="I68" s="52">
        <v>8.3808000000000007</v>
      </c>
      <c r="J68" s="52">
        <v>6.9839999999999991</v>
      </c>
      <c r="K68" s="52">
        <v>6.9839999999999991</v>
      </c>
      <c r="L68" s="52">
        <v>8.4099000000000004</v>
      </c>
      <c r="M68" s="52">
        <v>7.76</v>
      </c>
      <c r="N68" s="52">
        <v>5.6066000000000003</v>
      </c>
      <c r="O68" s="52">
        <v>5.6066000000000003</v>
      </c>
      <c r="P68" s="52">
        <v>6.0721999999999996</v>
      </c>
      <c r="Q68" s="52">
        <v>0.46559999999999996</v>
      </c>
      <c r="R68" s="52">
        <v>0</v>
      </c>
      <c r="S68" s="52">
        <v>6.5571999999999999</v>
      </c>
      <c r="T68" s="52">
        <v>5.1506999999999996</v>
      </c>
      <c r="U68" s="52">
        <v>0</v>
      </c>
      <c r="V68" s="52">
        <v>1.8720999999999999</v>
      </c>
      <c r="W68" s="52">
        <v>2.3376999999999999</v>
      </c>
      <c r="X68" s="52">
        <v>3.4628999999999999</v>
      </c>
      <c r="Y68" s="52">
        <v>5.3446999999999996</v>
      </c>
      <c r="Z68" s="52">
        <v>6.0625</v>
      </c>
      <c r="AA68" s="52">
        <v>4.0061</v>
      </c>
      <c r="AB68" s="52">
        <v>4.0157999999999996</v>
      </c>
      <c r="AC68" s="52">
        <v>4.9469999999999992</v>
      </c>
      <c r="AD68" s="52">
        <v>4.9469999999999992</v>
      </c>
      <c r="AE68" s="52">
        <v>4.9469999999999992</v>
      </c>
      <c r="AF68" s="52">
        <v>4.9469999999999992</v>
      </c>
    </row>
    <row r="69" spans="1:32" x14ac:dyDescent="0.25">
      <c r="A69" s="27">
        <v>67</v>
      </c>
      <c r="B69" s="52">
        <v>8.4195999999999991</v>
      </c>
      <c r="C69" s="52">
        <v>8.4099000000000004</v>
      </c>
      <c r="D69" s="52">
        <v>8.4099000000000004</v>
      </c>
      <c r="E69" s="52">
        <v>7.9151999999999996</v>
      </c>
      <c r="F69" s="52">
        <v>7.9151999999999996</v>
      </c>
      <c r="G69" s="52">
        <v>8.3808000000000007</v>
      </c>
      <c r="H69" s="52">
        <v>7.9151999999999996</v>
      </c>
      <c r="I69" s="52">
        <v>8.3808000000000007</v>
      </c>
      <c r="J69" s="52">
        <v>6.9839999999999991</v>
      </c>
      <c r="K69" s="52">
        <v>6.9839999999999991</v>
      </c>
      <c r="L69" s="52">
        <v>8.4099000000000004</v>
      </c>
      <c r="M69" s="52">
        <v>6.8190999999999997</v>
      </c>
      <c r="N69" s="52">
        <v>4.6753999999999998</v>
      </c>
      <c r="O69" s="52">
        <v>4.6753999999999998</v>
      </c>
      <c r="P69" s="52">
        <v>6.0721999999999996</v>
      </c>
      <c r="Q69" s="52">
        <v>1.4064999999999999</v>
      </c>
      <c r="R69" s="52">
        <v>0</v>
      </c>
      <c r="S69" s="52">
        <v>6.5571999999999999</v>
      </c>
      <c r="T69" s="52">
        <v>3.2786</v>
      </c>
      <c r="U69" s="52">
        <v>0</v>
      </c>
      <c r="V69" s="52">
        <v>1.8720999999999999</v>
      </c>
      <c r="W69" s="52">
        <v>1.4064999999999999</v>
      </c>
      <c r="X69" s="52">
        <v>2.5316999999999998</v>
      </c>
      <c r="Y69" s="52">
        <v>5.3446999999999996</v>
      </c>
      <c r="Z69" s="52">
        <v>6.0625</v>
      </c>
      <c r="AA69" s="52">
        <v>4.0061</v>
      </c>
      <c r="AB69" s="52">
        <v>4.0157999999999996</v>
      </c>
      <c r="AC69" s="52">
        <v>4.9469999999999992</v>
      </c>
      <c r="AD69" s="52">
        <v>4.9469999999999992</v>
      </c>
      <c r="AE69" s="52">
        <v>4.9469999999999992</v>
      </c>
      <c r="AF69" s="52">
        <v>4.9469999999999992</v>
      </c>
    </row>
    <row r="70" spans="1:32" x14ac:dyDescent="0.25">
      <c r="A70" s="27">
        <v>68</v>
      </c>
      <c r="B70" s="52">
        <v>8.4195999999999991</v>
      </c>
      <c r="C70" s="52">
        <v>8.4099000000000004</v>
      </c>
      <c r="D70" s="52">
        <v>8.4099000000000004</v>
      </c>
      <c r="E70" s="52">
        <v>6.9839999999999991</v>
      </c>
      <c r="F70" s="52">
        <v>7.9151999999999996</v>
      </c>
      <c r="G70" s="52">
        <v>8.3808000000000007</v>
      </c>
      <c r="H70" s="52">
        <v>7.9151999999999996</v>
      </c>
      <c r="I70" s="52">
        <v>8.3808000000000007</v>
      </c>
      <c r="J70" s="52">
        <v>6.0528000000000004</v>
      </c>
      <c r="K70" s="52">
        <v>6.0528000000000004</v>
      </c>
      <c r="L70" s="52">
        <v>8.4099000000000004</v>
      </c>
      <c r="M70" s="52">
        <v>6.8190999999999997</v>
      </c>
      <c r="N70" s="52">
        <v>2.9972999999999996</v>
      </c>
      <c r="O70" s="52">
        <v>2.8033000000000001</v>
      </c>
      <c r="P70" s="52">
        <v>5.141</v>
      </c>
      <c r="Q70" s="52">
        <v>1.4064999999999999</v>
      </c>
      <c r="R70" s="52">
        <v>0</v>
      </c>
      <c r="S70" s="52">
        <v>6.5571999999999999</v>
      </c>
      <c r="T70" s="52">
        <v>2.3376999999999999</v>
      </c>
      <c r="U70" s="52">
        <v>0</v>
      </c>
      <c r="V70" s="52">
        <v>0.94089999999999996</v>
      </c>
      <c r="W70" s="52">
        <v>1.4064999999999999</v>
      </c>
      <c r="X70" s="52">
        <v>2.5316999999999998</v>
      </c>
      <c r="Y70" s="52">
        <v>5.3446999999999996</v>
      </c>
      <c r="Z70" s="52">
        <v>5.1312999999999986</v>
      </c>
      <c r="AA70" s="52">
        <v>4.0061</v>
      </c>
      <c r="AB70" s="52">
        <v>4.0061</v>
      </c>
      <c r="AC70" s="52">
        <v>4.9469999999999992</v>
      </c>
      <c r="AD70" s="52">
        <v>4.9469999999999992</v>
      </c>
      <c r="AE70" s="52">
        <v>4.9469999999999992</v>
      </c>
      <c r="AF70" s="52">
        <v>4.9469999999999992</v>
      </c>
    </row>
    <row r="71" spans="1:32" x14ac:dyDescent="0.25">
      <c r="A71" s="27">
        <v>69</v>
      </c>
      <c r="B71" s="52">
        <v>8.4195999999999991</v>
      </c>
      <c r="C71" s="52">
        <v>8.4099000000000004</v>
      </c>
      <c r="D71" s="52">
        <v>8.4099000000000004</v>
      </c>
      <c r="E71" s="52">
        <v>6.9839999999999991</v>
      </c>
      <c r="F71" s="52">
        <v>6.9839999999999991</v>
      </c>
      <c r="G71" s="52">
        <v>8.3808000000000007</v>
      </c>
      <c r="H71" s="52">
        <v>7.9151999999999996</v>
      </c>
      <c r="I71" s="52">
        <v>8.3808000000000007</v>
      </c>
      <c r="J71" s="52">
        <v>5.121599999999999</v>
      </c>
      <c r="K71" s="52">
        <v>5.121599999999999</v>
      </c>
      <c r="L71" s="52">
        <v>8.4099000000000004</v>
      </c>
      <c r="M71" s="52">
        <v>6.8288000000000011</v>
      </c>
      <c r="N71" s="52">
        <v>2.9972999999999996</v>
      </c>
      <c r="O71" s="52">
        <v>1.8720999999999999</v>
      </c>
      <c r="P71" s="52">
        <v>4.2097999999999995</v>
      </c>
      <c r="Q71" s="52">
        <v>1.4064999999999999</v>
      </c>
      <c r="R71" s="52">
        <v>0</v>
      </c>
      <c r="S71" s="52">
        <v>6.5571999999999999</v>
      </c>
      <c r="T71" s="52">
        <v>1.4064999999999999</v>
      </c>
      <c r="U71" s="52">
        <v>0</v>
      </c>
      <c r="V71" s="52">
        <v>0.94089999999999996</v>
      </c>
      <c r="W71" s="52">
        <v>2.3473999999999999</v>
      </c>
      <c r="X71" s="52">
        <v>3.2786</v>
      </c>
      <c r="Y71" s="52">
        <v>5.1507000000000005</v>
      </c>
      <c r="Z71" s="52">
        <v>4.2000999999999999</v>
      </c>
      <c r="AA71" s="52">
        <v>4.0061</v>
      </c>
      <c r="AB71" s="52">
        <v>4.0158000000000005</v>
      </c>
      <c r="AC71" s="52">
        <v>4.9469999999999992</v>
      </c>
      <c r="AD71" s="52">
        <v>4.9469999999999992</v>
      </c>
      <c r="AE71" s="52">
        <v>4.9469999999999992</v>
      </c>
      <c r="AF71" s="52">
        <v>7.0033999999999992</v>
      </c>
    </row>
    <row r="72" spans="1:32" x14ac:dyDescent="0.25">
      <c r="A72" s="27">
        <v>70</v>
      </c>
      <c r="B72" s="52">
        <v>8.4195999999999991</v>
      </c>
      <c r="C72" s="52">
        <v>8.4099000000000004</v>
      </c>
      <c r="D72" s="52">
        <v>8.4099000000000004</v>
      </c>
      <c r="E72" s="52">
        <v>6.9839999999999991</v>
      </c>
      <c r="F72" s="52">
        <v>6.9839999999999991</v>
      </c>
      <c r="G72" s="52">
        <v>8.3808000000000007</v>
      </c>
      <c r="H72" s="52">
        <v>7.9151999999999996</v>
      </c>
      <c r="I72" s="52">
        <v>8.3808000000000007</v>
      </c>
      <c r="J72" s="52">
        <v>5.121599999999999</v>
      </c>
      <c r="K72" s="52">
        <v>5.121599999999999</v>
      </c>
      <c r="L72" s="52">
        <v>7.944300000000001</v>
      </c>
      <c r="M72" s="52">
        <v>5.8879000000000001</v>
      </c>
      <c r="N72" s="52">
        <v>2.9972999999999996</v>
      </c>
      <c r="O72" s="52">
        <v>1.8720999999999999</v>
      </c>
      <c r="P72" s="52">
        <v>3.2688999999999999</v>
      </c>
      <c r="Q72" s="52">
        <v>1.4064999999999999</v>
      </c>
      <c r="R72" s="52">
        <v>0</v>
      </c>
      <c r="S72" s="52">
        <v>4.2097999999999995</v>
      </c>
      <c r="T72" s="52">
        <v>0.46559999999999996</v>
      </c>
      <c r="U72" s="52">
        <v>0</v>
      </c>
      <c r="V72" s="52">
        <v>0</v>
      </c>
      <c r="W72" s="52">
        <v>2.3473999999999999</v>
      </c>
      <c r="X72" s="52">
        <v>3.2786</v>
      </c>
      <c r="Y72" s="52">
        <v>4.2097999999999995</v>
      </c>
      <c r="Z72" s="52">
        <v>4.2000999999999999</v>
      </c>
      <c r="AA72" s="52">
        <v>4.0158000000000005</v>
      </c>
      <c r="AB72" s="52">
        <v>4.0158000000000005</v>
      </c>
      <c r="AC72" s="52">
        <v>4.9469999999999992</v>
      </c>
      <c r="AD72" s="52">
        <v>4.9469999999999992</v>
      </c>
      <c r="AE72" s="52">
        <v>4.9469999999999992</v>
      </c>
      <c r="AF72" s="52">
        <v>7.0033999999999992</v>
      </c>
    </row>
    <row r="73" spans="1:32" x14ac:dyDescent="0.25">
      <c r="A73" s="27">
        <v>71</v>
      </c>
      <c r="B73" s="52">
        <v>7.9539999999999988</v>
      </c>
      <c r="C73" s="52">
        <v>8.4099000000000004</v>
      </c>
      <c r="D73" s="52">
        <v>8.4099000000000004</v>
      </c>
      <c r="E73" s="52">
        <v>8.3808000000000007</v>
      </c>
      <c r="F73" s="52">
        <v>6.9839999999999991</v>
      </c>
      <c r="G73" s="52">
        <v>6.9839999999999991</v>
      </c>
      <c r="H73" s="52">
        <v>6.9839999999999991</v>
      </c>
      <c r="I73" s="52">
        <v>6.9839999999999991</v>
      </c>
      <c r="J73" s="52">
        <v>5.121599999999999</v>
      </c>
      <c r="K73" s="52">
        <v>5.121599999999999</v>
      </c>
      <c r="L73" s="52">
        <v>7.9442999999999993</v>
      </c>
      <c r="M73" s="52">
        <v>6.8190999999999997</v>
      </c>
      <c r="N73" s="52">
        <v>2.0564</v>
      </c>
      <c r="O73" s="52">
        <v>0.93119999999999992</v>
      </c>
      <c r="P73" s="52">
        <v>2.3376999999999999</v>
      </c>
      <c r="Q73" s="52">
        <v>0.46559999999999996</v>
      </c>
      <c r="R73" s="52">
        <v>0</v>
      </c>
      <c r="S73" s="52">
        <v>3.2786</v>
      </c>
      <c r="T73" s="52">
        <v>0</v>
      </c>
      <c r="U73" s="52">
        <v>0</v>
      </c>
      <c r="V73" s="52">
        <v>0</v>
      </c>
      <c r="W73" s="52">
        <v>2.3473999999999999</v>
      </c>
      <c r="X73" s="52">
        <v>3.2786</v>
      </c>
      <c r="Y73" s="52">
        <v>3.2786</v>
      </c>
      <c r="Z73" s="52">
        <v>4.2000999999999999</v>
      </c>
      <c r="AA73" s="52">
        <v>4.0158000000000005</v>
      </c>
      <c r="AB73" s="52">
        <v>4.0158000000000005</v>
      </c>
      <c r="AC73" s="52">
        <v>4.9469999999999992</v>
      </c>
      <c r="AD73" s="52">
        <v>4.9469999999999992</v>
      </c>
      <c r="AE73" s="52">
        <v>4.9469999999999992</v>
      </c>
      <c r="AF73" s="52">
        <v>6.9937000000000005</v>
      </c>
    </row>
    <row r="74" spans="1:32" x14ac:dyDescent="0.25">
      <c r="A74" s="27">
        <v>72</v>
      </c>
      <c r="B74" s="52">
        <v>7.9539999999999988</v>
      </c>
      <c r="C74" s="52">
        <v>8.4099000000000004</v>
      </c>
      <c r="D74" s="52">
        <v>8.4099000000000004</v>
      </c>
      <c r="E74" s="52">
        <v>8.3808000000000007</v>
      </c>
      <c r="F74" s="52">
        <v>6.0528000000000004</v>
      </c>
      <c r="G74" s="52">
        <v>6.0528000000000004</v>
      </c>
      <c r="H74" s="52">
        <v>6.0528000000000004</v>
      </c>
      <c r="I74" s="52">
        <v>6.0528000000000004</v>
      </c>
      <c r="J74" s="52">
        <v>4.1904000000000003</v>
      </c>
      <c r="K74" s="52">
        <v>4.1904000000000003</v>
      </c>
      <c r="L74" s="52">
        <v>8.4099000000000004</v>
      </c>
      <c r="M74" s="52">
        <v>6.6347999999999994</v>
      </c>
      <c r="N74" s="52">
        <v>2.0564</v>
      </c>
      <c r="O74" s="52">
        <v>0.93119999999999992</v>
      </c>
      <c r="P74" s="52">
        <v>1.4064999999999999</v>
      </c>
      <c r="Q74" s="52">
        <v>0.46559999999999996</v>
      </c>
      <c r="R74" s="52">
        <v>0</v>
      </c>
      <c r="S74" s="52">
        <v>2.3376999999999999</v>
      </c>
      <c r="T74" s="52">
        <v>0</v>
      </c>
      <c r="U74" s="52">
        <v>0</v>
      </c>
      <c r="V74" s="52">
        <v>0</v>
      </c>
      <c r="W74" s="52">
        <v>2.5316999999999998</v>
      </c>
      <c r="X74" s="52">
        <v>3.2786</v>
      </c>
      <c r="Y74" s="52">
        <v>3.2786</v>
      </c>
      <c r="Z74" s="52">
        <v>3.2688999999999999</v>
      </c>
      <c r="AA74" s="52">
        <v>4.0157999999999996</v>
      </c>
      <c r="AB74" s="52">
        <v>4.0158000000000005</v>
      </c>
      <c r="AC74" s="52">
        <v>4.9469999999999992</v>
      </c>
      <c r="AD74" s="52">
        <v>4.9469999999999992</v>
      </c>
      <c r="AE74" s="52">
        <v>4.9469999999999992</v>
      </c>
      <c r="AF74" s="52">
        <v>6.9936999999999987</v>
      </c>
    </row>
    <row r="75" spans="1:32" x14ac:dyDescent="0.25">
      <c r="A75" s="27">
        <v>73</v>
      </c>
      <c r="B75" s="52">
        <v>7.0131000000000006</v>
      </c>
      <c r="C75" s="52">
        <v>7.9442999999999993</v>
      </c>
      <c r="D75" s="52">
        <v>7.944300000000001</v>
      </c>
      <c r="E75" s="52">
        <v>8.3808000000000007</v>
      </c>
      <c r="F75" s="52">
        <v>6.0528000000000004</v>
      </c>
      <c r="G75" s="52">
        <v>5.121599999999999</v>
      </c>
      <c r="H75" s="52">
        <v>5.121599999999999</v>
      </c>
      <c r="I75" s="52">
        <v>5.121599999999999</v>
      </c>
      <c r="J75" s="52">
        <v>4.1904000000000003</v>
      </c>
      <c r="K75" s="52">
        <v>4.1904000000000003</v>
      </c>
      <c r="L75" s="52">
        <v>7.9442999999999993</v>
      </c>
      <c r="M75" s="52">
        <v>5.7035999999999998</v>
      </c>
      <c r="N75" s="52">
        <v>2.0564</v>
      </c>
      <c r="O75" s="52">
        <v>0.46559999999999996</v>
      </c>
      <c r="P75" s="52">
        <v>0.46559999999999996</v>
      </c>
      <c r="Q75" s="52">
        <v>0</v>
      </c>
      <c r="R75" s="52">
        <v>0</v>
      </c>
      <c r="S75" s="52">
        <v>0.46559999999999996</v>
      </c>
      <c r="T75" s="52">
        <v>0</v>
      </c>
      <c r="U75" s="52">
        <v>0</v>
      </c>
      <c r="V75" s="52">
        <v>0</v>
      </c>
      <c r="W75" s="52">
        <v>2.5316999999999998</v>
      </c>
      <c r="X75" s="52">
        <v>2.9972999999999996</v>
      </c>
      <c r="Y75" s="52">
        <v>2.0564</v>
      </c>
      <c r="Z75" s="52">
        <v>7.0034000000000001</v>
      </c>
      <c r="AA75" s="52">
        <v>4.9469999999999992</v>
      </c>
      <c r="AB75" s="52">
        <v>4.9470000000000001</v>
      </c>
      <c r="AC75" s="52">
        <v>4.3843999999999994</v>
      </c>
      <c r="AD75" s="52">
        <v>5.3253000000000004</v>
      </c>
      <c r="AE75" s="52">
        <v>2.3279999999999998</v>
      </c>
      <c r="AF75" s="52">
        <v>5.1312999999999995</v>
      </c>
    </row>
    <row r="76" spans="1:32" x14ac:dyDescent="0.25">
      <c r="A76" s="27">
        <v>74</v>
      </c>
      <c r="B76" s="52">
        <v>6.0818999999999992</v>
      </c>
      <c r="C76" s="52">
        <v>7.0130999999999997</v>
      </c>
      <c r="D76" s="52">
        <v>7.0131000000000006</v>
      </c>
      <c r="E76" s="52">
        <v>8.3808000000000007</v>
      </c>
      <c r="F76" s="52">
        <v>5.121599999999999</v>
      </c>
      <c r="G76" s="52">
        <v>5.121599999999999</v>
      </c>
      <c r="H76" s="52">
        <v>5.121599999999999</v>
      </c>
      <c r="I76" s="52">
        <v>5.121599999999999</v>
      </c>
      <c r="J76" s="52">
        <v>3.2591999999999999</v>
      </c>
      <c r="K76" s="52">
        <v>3.2591999999999999</v>
      </c>
      <c r="L76" s="52">
        <v>7.0130999999999997</v>
      </c>
      <c r="M76" s="52">
        <v>5.7035999999999998</v>
      </c>
      <c r="N76" s="52">
        <v>2.0564</v>
      </c>
      <c r="O76" s="52">
        <v>0.46559999999999996</v>
      </c>
      <c r="P76" s="52">
        <v>0</v>
      </c>
      <c r="Q76" s="52">
        <v>0</v>
      </c>
      <c r="R76" s="52">
        <v>0</v>
      </c>
      <c r="S76" s="52">
        <v>0</v>
      </c>
      <c r="T76" s="52">
        <v>0</v>
      </c>
      <c r="U76" s="52">
        <v>0</v>
      </c>
      <c r="V76" s="52">
        <v>0</v>
      </c>
      <c r="W76" s="52">
        <v>1.5907999999999998</v>
      </c>
      <c r="X76" s="52">
        <v>2.0564</v>
      </c>
      <c r="Y76" s="52">
        <v>1.1252</v>
      </c>
      <c r="Z76" s="52">
        <v>6.0625</v>
      </c>
      <c r="AA76" s="52">
        <v>4.9469999999999992</v>
      </c>
      <c r="AB76" s="52">
        <v>4.9372999999999996</v>
      </c>
      <c r="AC76" s="52">
        <v>4.3843999999999994</v>
      </c>
      <c r="AD76" s="52">
        <v>3.4531999999999994</v>
      </c>
      <c r="AE76" s="52">
        <v>1.8623999999999998</v>
      </c>
      <c r="AF76" s="52">
        <v>3.9188000000000001</v>
      </c>
    </row>
    <row r="77" spans="1:32" x14ac:dyDescent="0.25">
      <c r="A77" s="27">
        <v>75</v>
      </c>
      <c r="B77" s="52">
        <v>6.0818999999999992</v>
      </c>
      <c r="C77" s="52">
        <v>7.0130999999999997</v>
      </c>
      <c r="D77" s="52">
        <v>6.0721999999999996</v>
      </c>
      <c r="E77" s="52">
        <v>0</v>
      </c>
      <c r="F77" s="52">
        <v>0.93119999999999992</v>
      </c>
      <c r="G77" s="52">
        <v>0.93119999999999992</v>
      </c>
      <c r="H77" s="52">
        <v>0.93119999999999992</v>
      </c>
      <c r="I77" s="52">
        <v>0.93119999999999992</v>
      </c>
      <c r="J77" s="52">
        <v>2.3279999999999998</v>
      </c>
      <c r="K77" s="52">
        <v>1.8623999999999998</v>
      </c>
      <c r="L77" s="52">
        <v>1.8720999999999999</v>
      </c>
      <c r="M77" s="52">
        <v>4.7626999999999997</v>
      </c>
      <c r="N77" s="52">
        <v>2.0564</v>
      </c>
      <c r="O77" s="52">
        <v>0.46559999999999996</v>
      </c>
      <c r="P77" s="52">
        <v>0</v>
      </c>
      <c r="Q77" s="52">
        <v>0</v>
      </c>
      <c r="R77" s="52">
        <v>0</v>
      </c>
      <c r="S77" s="52">
        <v>0</v>
      </c>
      <c r="T77" s="52">
        <v>0</v>
      </c>
      <c r="U77" s="52">
        <v>0</v>
      </c>
      <c r="V77" s="52">
        <v>0</v>
      </c>
      <c r="W77" s="52">
        <v>1.5907999999999998</v>
      </c>
      <c r="X77" s="52">
        <v>0</v>
      </c>
      <c r="Y77" s="52">
        <v>1.1252</v>
      </c>
      <c r="Z77" s="52">
        <v>5.1312999999999995</v>
      </c>
      <c r="AA77" s="52">
        <v>4.9469999999999992</v>
      </c>
      <c r="AB77" s="52">
        <v>4.9469999999999992</v>
      </c>
      <c r="AC77" s="52">
        <v>3.4531999999999998</v>
      </c>
      <c r="AD77" s="52">
        <v>2.5219999999999998</v>
      </c>
      <c r="AE77" s="52">
        <v>1.8623999999999998</v>
      </c>
      <c r="AF77" s="52">
        <v>2.9876</v>
      </c>
    </row>
    <row r="78" spans="1:32" x14ac:dyDescent="0.25">
      <c r="A78" s="27">
        <v>76</v>
      </c>
      <c r="B78" s="52">
        <v>5.141</v>
      </c>
      <c r="C78" s="52">
        <v>6.0721999999999996</v>
      </c>
      <c r="D78" s="52">
        <v>4.2000999999999999</v>
      </c>
      <c r="E78" s="52">
        <v>0.46559999999999996</v>
      </c>
      <c r="F78" s="52">
        <v>0.93119999999999992</v>
      </c>
      <c r="G78" s="52">
        <v>0.93119999999999992</v>
      </c>
      <c r="H78" s="52">
        <v>0.93119999999999992</v>
      </c>
      <c r="I78" s="52">
        <v>0.93119999999999992</v>
      </c>
      <c r="J78" s="52">
        <v>0.93119999999999992</v>
      </c>
      <c r="K78" s="52">
        <v>1.8623999999999998</v>
      </c>
      <c r="L78" s="52">
        <v>0.93119999999999992</v>
      </c>
      <c r="M78" s="52">
        <v>0.93119999999999992</v>
      </c>
      <c r="N78" s="52">
        <v>0</v>
      </c>
      <c r="O78" s="52">
        <v>0</v>
      </c>
      <c r="P78" s="52">
        <v>0</v>
      </c>
      <c r="Q78" s="52">
        <v>0</v>
      </c>
      <c r="R78" s="52">
        <v>0</v>
      </c>
      <c r="S78" s="52">
        <v>0</v>
      </c>
      <c r="T78" s="52">
        <v>0</v>
      </c>
      <c r="U78" s="52">
        <v>0</v>
      </c>
      <c r="V78" s="52">
        <v>0</v>
      </c>
      <c r="W78" s="52">
        <v>1.5907999999999998</v>
      </c>
      <c r="X78" s="52">
        <v>0</v>
      </c>
      <c r="Y78" s="52">
        <v>0.18429999999999999</v>
      </c>
      <c r="Z78" s="52">
        <v>0.93119999999999992</v>
      </c>
      <c r="AA78" s="52">
        <v>4.9469999999999992</v>
      </c>
      <c r="AB78" s="52">
        <v>4.9469999999999992</v>
      </c>
      <c r="AC78" s="52">
        <v>3.4531999999999998</v>
      </c>
      <c r="AD78" s="52">
        <v>2.5219999999999998</v>
      </c>
      <c r="AE78" s="52">
        <v>2.8033000000000001</v>
      </c>
      <c r="AF78" s="52">
        <v>2.9876</v>
      </c>
    </row>
    <row r="79" spans="1:32" x14ac:dyDescent="0.25">
      <c r="A79" s="27">
        <v>77</v>
      </c>
      <c r="B79" s="52">
        <v>0</v>
      </c>
      <c r="C79" s="52">
        <v>0</v>
      </c>
      <c r="D79" s="52">
        <v>0</v>
      </c>
      <c r="E79" s="52">
        <v>0</v>
      </c>
      <c r="F79" s="52">
        <v>0.93119999999999992</v>
      </c>
      <c r="G79" s="52">
        <v>0</v>
      </c>
      <c r="H79" s="52">
        <v>0</v>
      </c>
      <c r="I79" s="52">
        <v>0</v>
      </c>
      <c r="J79" s="52">
        <v>0</v>
      </c>
      <c r="K79" s="52">
        <v>0.93119999999999992</v>
      </c>
      <c r="L79" s="52">
        <v>0.93119999999999992</v>
      </c>
      <c r="M79" s="52">
        <v>0</v>
      </c>
      <c r="N79" s="52">
        <v>0</v>
      </c>
      <c r="O79" s="52">
        <v>0</v>
      </c>
      <c r="P79" s="52">
        <v>0</v>
      </c>
      <c r="Q79" s="52">
        <v>0</v>
      </c>
      <c r="R79" s="52">
        <v>0</v>
      </c>
      <c r="S79" s="52">
        <v>0</v>
      </c>
      <c r="T79" s="52">
        <v>0</v>
      </c>
      <c r="U79" s="52">
        <v>0</v>
      </c>
      <c r="V79" s="52">
        <v>0</v>
      </c>
      <c r="W79" s="52">
        <v>0</v>
      </c>
      <c r="X79" s="52">
        <v>0</v>
      </c>
      <c r="Y79" s="52">
        <v>0.18429999999999999</v>
      </c>
      <c r="Z79" s="52">
        <v>0</v>
      </c>
      <c r="AA79" s="52">
        <v>0</v>
      </c>
      <c r="AB79" s="52">
        <v>1.9594</v>
      </c>
      <c r="AC79" s="52">
        <v>0</v>
      </c>
      <c r="AD79" s="52">
        <v>0</v>
      </c>
      <c r="AE79" s="52">
        <v>0</v>
      </c>
      <c r="AF79" s="52">
        <v>3.9188000000000001</v>
      </c>
    </row>
    <row r="80" spans="1:32" x14ac:dyDescent="0.25">
      <c r="A80" s="27">
        <v>78</v>
      </c>
      <c r="B80" s="52">
        <v>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2">
        <v>0</v>
      </c>
      <c r="Q80" s="52">
        <v>0</v>
      </c>
      <c r="R80" s="52">
        <v>0</v>
      </c>
      <c r="S80" s="52">
        <v>0</v>
      </c>
      <c r="T80" s="52">
        <v>0</v>
      </c>
      <c r="U80" s="52">
        <v>0</v>
      </c>
      <c r="V80" s="52">
        <v>0</v>
      </c>
      <c r="W80" s="52">
        <v>0</v>
      </c>
      <c r="X80" s="52">
        <v>0</v>
      </c>
      <c r="Y80" s="52">
        <v>0</v>
      </c>
      <c r="Z80" s="52">
        <v>0</v>
      </c>
      <c r="AA80" s="52">
        <v>0</v>
      </c>
      <c r="AB80" s="52">
        <v>1.2124999999999999</v>
      </c>
      <c r="AC80" s="52">
        <v>0</v>
      </c>
      <c r="AD80" s="52">
        <v>0</v>
      </c>
      <c r="AE80" s="52">
        <v>0</v>
      </c>
      <c r="AF80" s="52">
        <v>4.8499999999999996</v>
      </c>
    </row>
    <row r="81" spans="1:32" x14ac:dyDescent="0.25">
      <c r="A81" s="27">
        <v>79</v>
      </c>
      <c r="B81" s="52">
        <v>0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v>0</v>
      </c>
      <c r="Q81" s="52">
        <v>0</v>
      </c>
      <c r="R81" s="52">
        <v>0</v>
      </c>
      <c r="S81" s="52">
        <v>0</v>
      </c>
      <c r="T81" s="52">
        <v>0</v>
      </c>
      <c r="U81" s="52">
        <v>0</v>
      </c>
      <c r="V81" s="52">
        <v>0</v>
      </c>
      <c r="W81" s="52">
        <v>0</v>
      </c>
      <c r="X81" s="52">
        <v>0</v>
      </c>
      <c r="Y81" s="52">
        <v>0</v>
      </c>
      <c r="Z81" s="52">
        <v>0</v>
      </c>
      <c r="AA81" s="52">
        <v>0</v>
      </c>
      <c r="AB81" s="52">
        <v>1.2124999999999999</v>
      </c>
      <c r="AC81" s="52">
        <v>0</v>
      </c>
      <c r="AD81" s="52">
        <v>0</v>
      </c>
      <c r="AE81" s="52">
        <v>0</v>
      </c>
      <c r="AF81" s="52">
        <v>4.8499999999999996</v>
      </c>
    </row>
    <row r="82" spans="1:32" x14ac:dyDescent="0.25">
      <c r="A82" s="27">
        <v>80</v>
      </c>
      <c r="B82" s="52">
        <v>0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1.3967999999999998</v>
      </c>
      <c r="L82" s="52">
        <v>0</v>
      </c>
      <c r="M82" s="52">
        <v>0</v>
      </c>
      <c r="N82" s="52">
        <v>0</v>
      </c>
      <c r="O82" s="52">
        <v>0</v>
      </c>
      <c r="P82" s="52">
        <v>0</v>
      </c>
      <c r="Q82" s="52">
        <v>0</v>
      </c>
      <c r="R82" s="52">
        <v>0</v>
      </c>
      <c r="S82" s="52">
        <v>0</v>
      </c>
      <c r="T82" s="52">
        <v>0</v>
      </c>
      <c r="U82" s="52">
        <v>0</v>
      </c>
      <c r="V82" s="52">
        <v>0</v>
      </c>
      <c r="W82" s="52">
        <v>0</v>
      </c>
      <c r="X82" s="52">
        <v>0</v>
      </c>
      <c r="Y82" s="52">
        <v>0</v>
      </c>
      <c r="Z82" s="52">
        <v>0</v>
      </c>
      <c r="AA82" s="52">
        <v>0</v>
      </c>
      <c r="AB82" s="52">
        <v>1.2124999999999999</v>
      </c>
      <c r="AC82" s="52">
        <v>0</v>
      </c>
      <c r="AD82" s="52">
        <v>0</v>
      </c>
      <c r="AE82" s="52">
        <v>0</v>
      </c>
      <c r="AF82" s="52">
        <v>4.8499999999999996</v>
      </c>
    </row>
    <row r="83" spans="1:32" x14ac:dyDescent="0.25">
      <c r="A83" s="27">
        <v>81</v>
      </c>
      <c r="B83" s="52">
        <v>0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1.3967999999999998</v>
      </c>
      <c r="L83" s="52">
        <v>0</v>
      </c>
      <c r="M83" s="52">
        <v>0</v>
      </c>
      <c r="N83" s="52">
        <v>0</v>
      </c>
      <c r="O83" s="52">
        <v>0</v>
      </c>
      <c r="P83" s="52">
        <v>0</v>
      </c>
      <c r="Q83" s="52">
        <v>0</v>
      </c>
      <c r="R83" s="52">
        <v>0</v>
      </c>
      <c r="S83" s="52">
        <v>0</v>
      </c>
      <c r="T83" s="52">
        <v>0</v>
      </c>
      <c r="U83" s="52">
        <v>0</v>
      </c>
      <c r="V83" s="52">
        <v>0</v>
      </c>
      <c r="W83" s="52">
        <v>0</v>
      </c>
      <c r="X83" s="52">
        <v>0</v>
      </c>
      <c r="Y83" s="52">
        <v>0</v>
      </c>
      <c r="Z83" s="52">
        <v>0</v>
      </c>
      <c r="AA83" s="52">
        <v>0</v>
      </c>
      <c r="AB83" s="52">
        <v>0.93119999999999992</v>
      </c>
      <c r="AC83" s="52">
        <v>0</v>
      </c>
      <c r="AD83" s="52">
        <v>0</v>
      </c>
      <c r="AE83" s="52">
        <v>0</v>
      </c>
      <c r="AF83" s="52">
        <v>5.1312999999999995</v>
      </c>
    </row>
    <row r="84" spans="1:32" x14ac:dyDescent="0.25">
      <c r="A84" s="27">
        <v>82</v>
      </c>
      <c r="B84" s="52">
        <v>0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1.3967999999999998</v>
      </c>
      <c r="L84" s="52">
        <v>0</v>
      </c>
      <c r="M84" s="52">
        <v>0</v>
      </c>
      <c r="N84" s="52">
        <v>0</v>
      </c>
      <c r="O84" s="52">
        <v>0</v>
      </c>
      <c r="P84" s="52">
        <v>0</v>
      </c>
      <c r="Q84" s="52">
        <v>0</v>
      </c>
      <c r="R84" s="52">
        <v>0</v>
      </c>
      <c r="S84" s="52">
        <v>0</v>
      </c>
      <c r="T84" s="52">
        <v>0</v>
      </c>
      <c r="U84" s="52">
        <v>0</v>
      </c>
      <c r="V84" s="52">
        <v>0</v>
      </c>
      <c r="W84" s="52">
        <v>0</v>
      </c>
      <c r="X84" s="52">
        <v>0</v>
      </c>
      <c r="Y84" s="52">
        <v>0.65960000000000008</v>
      </c>
      <c r="Z84" s="52">
        <v>0</v>
      </c>
      <c r="AA84" s="52">
        <v>0</v>
      </c>
      <c r="AB84" s="52">
        <v>0</v>
      </c>
      <c r="AC84" s="52">
        <v>0</v>
      </c>
      <c r="AD84" s="52">
        <v>0</v>
      </c>
      <c r="AE84" s="52">
        <v>0</v>
      </c>
      <c r="AF84" s="52">
        <v>5.1312999999999995</v>
      </c>
    </row>
    <row r="85" spans="1:32" x14ac:dyDescent="0.25">
      <c r="A85" s="27">
        <v>83</v>
      </c>
      <c r="B85" s="52">
        <v>0</v>
      </c>
      <c r="C85" s="52">
        <v>0</v>
      </c>
      <c r="D85" s="52">
        <v>3.2688999999999999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2">
        <v>0</v>
      </c>
      <c r="K85" s="52">
        <v>0.93119999999999992</v>
      </c>
      <c r="L85" s="52">
        <v>0</v>
      </c>
      <c r="M85" s="52">
        <v>0</v>
      </c>
      <c r="N85" s="52">
        <v>0</v>
      </c>
      <c r="O85" s="52">
        <v>0</v>
      </c>
      <c r="P85" s="52">
        <v>0</v>
      </c>
      <c r="Q85" s="52">
        <v>0</v>
      </c>
      <c r="R85" s="52">
        <v>0</v>
      </c>
      <c r="S85" s="52">
        <v>0</v>
      </c>
      <c r="T85" s="52">
        <v>0</v>
      </c>
      <c r="U85" s="52">
        <v>0</v>
      </c>
      <c r="V85" s="52">
        <v>0</v>
      </c>
      <c r="W85" s="52">
        <v>0</v>
      </c>
      <c r="X85" s="52">
        <v>0</v>
      </c>
      <c r="Y85" s="52">
        <v>0.65960000000000008</v>
      </c>
      <c r="Z85" s="52">
        <v>0</v>
      </c>
      <c r="AA85" s="52">
        <v>0</v>
      </c>
      <c r="AB85" s="52">
        <v>0</v>
      </c>
      <c r="AC85" s="52">
        <v>0</v>
      </c>
      <c r="AD85" s="52">
        <v>0</v>
      </c>
      <c r="AE85" s="52">
        <v>0</v>
      </c>
      <c r="AF85" s="52">
        <v>4.2000999999999999</v>
      </c>
    </row>
    <row r="86" spans="1:32" x14ac:dyDescent="0.25">
      <c r="A86" s="27">
        <v>84</v>
      </c>
      <c r="B86" s="52">
        <v>0</v>
      </c>
      <c r="C86" s="52">
        <v>0</v>
      </c>
      <c r="D86" s="52">
        <v>2.3376999999999999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v>0</v>
      </c>
      <c r="P86" s="52">
        <v>0</v>
      </c>
      <c r="Q86" s="52">
        <v>0</v>
      </c>
      <c r="R86" s="52">
        <v>0</v>
      </c>
      <c r="S86" s="52">
        <v>0</v>
      </c>
      <c r="T86" s="52">
        <v>0</v>
      </c>
      <c r="U86" s="52">
        <v>0</v>
      </c>
      <c r="V86" s="52">
        <v>0</v>
      </c>
      <c r="W86" s="52">
        <v>0</v>
      </c>
      <c r="X86" s="52">
        <v>0</v>
      </c>
      <c r="Y86" s="52">
        <v>0.65960000000000008</v>
      </c>
      <c r="Z86" s="52">
        <v>0</v>
      </c>
      <c r="AA86" s="52">
        <v>0</v>
      </c>
      <c r="AB86" s="52">
        <v>0</v>
      </c>
      <c r="AC86" s="52">
        <v>0</v>
      </c>
      <c r="AD86" s="52">
        <v>0</v>
      </c>
      <c r="AE86" s="52">
        <v>0</v>
      </c>
      <c r="AF86" s="52">
        <v>3.7345000000000002</v>
      </c>
    </row>
    <row r="87" spans="1:32" x14ac:dyDescent="0.25">
      <c r="A87" s="27">
        <v>85</v>
      </c>
      <c r="B87" s="52">
        <v>0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2">
        <v>0</v>
      </c>
      <c r="M87" s="52">
        <v>0</v>
      </c>
      <c r="N87" s="52">
        <v>0</v>
      </c>
      <c r="O87" s="52">
        <v>0</v>
      </c>
      <c r="P87" s="52">
        <v>0</v>
      </c>
      <c r="Q87" s="52">
        <v>0</v>
      </c>
      <c r="R87" s="52">
        <v>0</v>
      </c>
      <c r="S87" s="52">
        <v>0</v>
      </c>
      <c r="T87" s="52">
        <v>0</v>
      </c>
      <c r="U87" s="52">
        <v>0</v>
      </c>
      <c r="V87" s="52">
        <v>0</v>
      </c>
      <c r="W87" s="52">
        <v>0</v>
      </c>
      <c r="X87" s="52">
        <v>0</v>
      </c>
      <c r="Y87" s="52">
        <v>0.46559999999999996</v>
      </c>
      <c r="Z87" s="52">
        <v>0</v>
      </c>
      <c r="AA87" s="52">
        <v>0</v>
      </c>
      <c r="AB87" s="52">
        <v>0</v>
      </c>
      <c r="AC87" s="52">
        <v>0</v>
      </c>
      <c r="AD87" s="52">
        <v>0</v>
      </c>
      <c r="AE87" s="52">
        <v>0</v>
      </c>
      <c r="AF87" s="52">
        <v>2.8033000000000001</v>
      </c>
    </row>
    <row r="88" spans="1:32" x14ac:dyDescent="0.25">
      <c r="A88" s="27">
        <v>86</v>
      </c>
      <c r="B88" s="52">
        <v>0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52">
        <v>0</v>
      </c>
      <c r="M88" s="52">
        <v>0</v>
      </c>
      <c r="N88" s="52">
        <v>0</v>
      </c>
      <c r="O88" s="52">
        <v>0</v>
      </c>
      <c r="P88" s="52">
        <v>0</v>
      </c>
      <c r="Q88" s="52">
        <v>0</v>
      </c>
      <c r="R88" s="52">
        <v>0</v>
      </c>
      <c r="S88" s="52">
        <v>0</v>
      </c>
      <c r="T88" s="52">
        <v>0</v>
      </c>
      <c r="U88" s="52">
        <v>0</v>
      </c>
      <c r="V88" s="52">
        <v>0</v>
      </c>
      <c r="W88" s="52">
        <v>0</v>
      </c>
      <c r="X88" s="52">
        <v>0</v>
      </c>
      <c r="Y88" s="52">
        <v>0.46559999999999996</v>
      </c>
      <c r="Z88" s="52">
        <v>0</v>
      </c>
      <c r="AA88" s="52">
        <v>0</v>
      </c>
      <c r="AB88" s="52">
        <v>0</v>
      </c>
      <c r="AC88" s="52">
        <v>0</v>
      </c>
      <c r="AD88" s="52">
        <v>0</v>
      </c>
      <c r="AE88" s="52">
        <v>0</v>
      </c>
      <c r="AF88" s="52">
        <v>2.8033000000000001</v>
      </c>
    </row>
    <row r="89" spans="1:32" x14ac:dyDescent="0.25">
      <c r="A89" s="27">
        <v>87</v>
      </c>
      <c r="B89" s="52">
        <v>0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2">
        <v>0</v>
      </c>
      <c r="M89" s="52">
        <v>0</v>
      </c>
      <c r="N89" s="52">
        <v>0</v>
      </c>
      <c r="O89" s="52">
        <v>0</v>
      </c>
      <c r="P89" s="52">
        <v>0</v>
      </c>
      <c r="Q89" s="52">
        <v>0</v>
      </c>
      <c r="R89" s="52">
        <v>0</v>
      </c>
      <c r="S89" s="52">
        <v>0</v>
      </c>
      <c r="T89" s="52">
        <v>0</v>
      </c>
      <c r="U89" s="52">
        <v>0</v>
      </c>
      <c r="V89" s="52">
        <v>0</v>
      </c>
      <c r="W89" s="52">
        <v>0</v>
      </c>
      <c r="X89" s="52">
        <v>0</v>
      </c>
      <c r="Y89" s="52">
        <v>0</v>
      </c>
      <c r="Z89" s="52">
        <v>0</v>
      </c>
      <c r="AA89" s="52">
        <v>4.2000999999999999</v>
      </c>
      <c r="AB89" s="52">
        <v>0</v>
      </c>
      <c r="AC89" s="52">
        <v>0</v>
      </c>
      <c r="AD89" s="52">
        <v>0</v>
      </c>
      <c r="AE89" s="52">
        <v>0</v>
      </c>
      <c r="AF89" s="52">
        <v>1.5907999999999998</v>
      </c>
    </row>
    <row r="90" spans="1:32" x14ac:dyDescent="0.25">
      <c r="A90" s="27">
        <v>88</v>
      </c>
      <c r="B90" s="52">
        <v>0</v>
      </c>
      <c r="C90" s="52">
        <v>0</v>
      </c>
      <c r="D90" s="52">
        <v>0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2">
        <v>0</v>
      </c>
      <c r="M90" s="52">
        <v>0</v>
      </c>
      <c r="N90" s="52">
        <v>0</v>
      </c>
      <c r="O90" s="52">
        <v>0</v>
      </c>
      <c r="P90" s="52">
        <v>0</v>
      </c>
      <c r="Q90" s="52">
        <v>0</v>
      </c>
      <c r="R90" s="52">
        <v>0</v>
      </c>
      <c r="S90" s="52">
        <v>0</v>
      </c>
      <c r="T90" s="52">
        <v>0</v>
      </c>
      <c r="U90" s="52">
        <v>0</v>
      </c>
      <c r="V90" s="52">
        <v>0</v>
      </c>
      <c r="W90" s="52">
        <v>0</v>
      </c>
      <c r="X90" s="52">
        <v>0</v>
      </c>
      <c r="Y90" s="52">
        <v>0</v>
      </c>
      <c r="Z90" s="52">
        <v>0</v>
      </c>
      <c r="AA90" s="52">
        <v>4.2000999999999999</v>
      </c>
      <c r="AB90" s="52">
        <v>0</v>
      </c>
      <c r="AC90" s="52">
        <v>0</v>
      </c>
      <c r="AD90" s="52">
        <v>0</v>
      </c>
      <c r="AE90" s="52">
        <v>0</v>
      </c>
      <c r="AF90" s="52">
        <v>1.5907999999999998</v>
      </c>
    </row>
    <row r="91" spans="1:32" x14ac:dyDescent="0.25">
      <c r="A91" s="27">
        <v>89</v>
      </c>
      <c r="B91" s="52">
        <v>0</v>
      </c>
      <c r="C91" s="52">
        <v>0</v>
      </c>
      <c r="D91" s="52">
        <v>0.46559999999999996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2">
        <v>0</v>
      </c>
      <c r="M91" s="52">
        <v>0</v>
      </c>
      <c r="N91" s="52">
        <v>0</v>
      </c>
      <c r="O91" s="52">
        <v>0</v>
      </c>
      <c r="P91" s="52">
        <v>0</v>
      </c>
      <c r="Q91" s="52">
        <v>0</v>
      </c>
      <c r="R91" s="52">
        <v>0</v>
      </c>
      <c r="S91" s="52">
        <v>0</v>
      </c>
      <c r="T91" s="52">
        <v>0</v>
      </c>
      <c r="U91" s="52">
        <v>0</v>
      </c>
      <c r="V91" s="52">
        <v>0</v>
      </c>
      <c r="W91" s="52">
        <v>0</v>
      </c>
      <c r="X91" s="52">
        <v>0</v>
      </c>
      <c r="Y91" s="52">
        <v>0</v>
      </c>
      <c r="Z91" s="52">
        <v>0</v>
      </c>
      <c r="AA91" s="52">
        <v>4.2000999999999999</v>
      </c>
      <c r="AB91" s="52">
        <v>0</v>
      </c>
      <c r="AC91" s="52">
        <v>0</v>
      </c>
      <c r="AD91" s="52">
        <v>0</v>
      </c>
      <c r="AE91" s="52">
        <v>0</v>
      </c>
      <c r="AF91" s="52">
        <v>1.5907999999999998</v>
      </c>
    </row>
    <row r="92" spans="1:32" x14ac:dyDescent="0.25">
      <c r="A92" s="27">
        <v>90</v>
      </c>
      <c r="B92" s="52">
        <v>0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2">
        <v>0</v>
      </c>
      <c r="M92" s="52">
        <v>0</v>
      </c>
      <c r="N92" s="52">
        <v>0</v>
      </c>
      <c r="O92" s="52">
        <v>0</v>
      </c>
      <c r="P92" s="52">
        <v>0</v>
      </c>
      <c r="Q92" s="52">
        <v>0</v>
      </c>
      <c r="R92" s="52">
        <v>0</v>
      </c>
      <c r="S92" s="52">
        <v>0</v>
      </c>
      <c r="T92" s="52">
        <v>0</v>
      </c>
      <c r="U92" s="52">
        <v>0</v>
      </c>
      <c r="V92" s="52">
        <v>0</v>
      </c>
      <c r="W92" s="52">
        <v>0</v>
      </c>
      <c r="X92" s="52">
        <v>0</v>
      </c>
      <c r="Y92" s="52">
        <v>0</v>
      </c>
      <c r="Z92" s="52">
        <v>0</v>
      </c>
      <c r="AA92" s="52">
        <v>4.2000999999999999</v>
      </c>
      <c r="AB92" s="52">
        <v>0</v>
      </c>
      <c r="AC92" s="52">
        <v>0</v>
      </c>
      <c r="AD92" s="52">
        <v>0</v>
      </c>
      <c r="AE92" s="52">
        <v>0</v>
      </c>
      <c r="AF92" s="52">
        <v>0.28129999999999999</v>
      </c>
    </row>
    <row r="93" spans="1:32" x14ac:dyDescent="0.25">
      <c r="A93" s="27">
        <v>91</v>
      </c>
      <c r="B93" s="52">
        <v>0</v>
      </c>
      <c r="C93" s="52">
        <v>0</v>
      </c>
      <c r="D93" s="52">
        <v>0.46559999999999996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2">
        <v>0</v>
      </c>
      <c r="M93" s="52">
        <v>0</v>
      </c>
      <c r="N93" s="52">
        <v>0</v>
      </c>
      <c r="O93" s="52">
        <v>0</v>
      </c>
      <c r="P93" s="52">
        <v>0</v>
      </c>
      <c r="Q93" s="52">
        <v>0</v>
      </c>
      <c r="R93" s="52">
        <v>0</v>
      </c>
      <c r="S93" s="52">
        <v>0</v>
      </c>
      <c r="T93" s="52">
        <v>0</v>
      </c>
      <c r="U93" s="52">
        <v>0</v>
      </c>
      <c r="V93" s="52">
        <v>0</v>
      </c>
      <c r="W93" s="52">
        <v>0</v>
      </c>
      <c r="X93" s="52">
        <v>0</v>
      </c>
      <c r="Y93" s="52">
        <v>0</v>
      </c>
      <c r="Z93" s="52">
        <v>0</v>
      </c>
      <c r="AA93" s="52">
        <v>3.2688999999999999</v>
      </c>
      <c r="AB93" s="52">
        <v>2.1436999999999999</v>
      </c>
      <c r="AC93" s="52">
        <v>0</v>
      </c>
      <c r="AD93" s="52">
        <v>0</v>
      </c>
      <c r="AE93" s="52">
        <v>0</v>
      </c>
      <c r="AF93" s="52">
        <v>0.28129999999999999</v>
      </c>
    </row>
    <row r="94" spans="1:32" x14ac:dyDescent="0.25">
      <c r="A94" s="27">
        <v>92</v>
      </c>
      <c r="B94" s="52">
        <v>0</v>
      </c>
      <c r="C94" s="52">
        <v>0</v>
      </c>
      <c r="D94" s="52">
        <v>0.46559999999999996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52">
        <v>0</v>
      </c>
      <c r="P94" s="52">
        <v>0</v>
      </c>
      <c r="Q94" s="52">
        <v>0</v>
      </c>
      <c r="R94" s="52">
        <v>0</v>
      </c>
      <c r="S94" s="52">
        <v>0</v>
      </c>
      <c r="T94" s="52">
        <v>0</v>
      </c>
      <c r="U94" s="52">
        <v>0</v>
      </c>
      <c r="V94" s="52">
        <v>0</v>
      </c>
      <c r="W94" s="52">
        <v>0</v>
      </c>
      <c r="X94" s="52">
        <v>0</v>
      </c>
      <c r="Y94" s="52">
        <v>0</v>
      </c>
      <c r="Z94" s="52">
        <v>0</v>
      </c>
      <c r="AA94" s="52">
        <v>3.2688999999999999</v>
      </c>
      <c r="AB94" s="52">
        <v>2.1436999999999999</v>
      </c>
      <c r="AC94" s="52">
        <v>0</v>
      </c>
      <c r="AD94" s="52">
        <v>0</v>
      </c>
      <c r="AE94" s="52">
        <v>0</v>
      </c>
      <c r="AF94" s="52">
        <v>0.28129999999999999</v>
      </c>
    </row>
    <row r="95" spans="1:32" x14ac:dyDescent="0.25">
      <c r="A95" s="27">
        <v>93</v>
      </c>
      <c r="B95" s="52">
        <v>0</v>
      </c>
      <c r="C95" s="52">
        <v>0</v>
      </c>
      <c r="D95" s="52">
        <v>0.46559999999999996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2">
        <v>0</v>
      </c>
      <c r="M95" s="52">
        <v>0</v>
      </c>
      <c r="N95" s="52">
        <v>0</v>
      </c>
      <c r="O95" s="52">
        <v>0</v>
      </c>
      <c r="P95" s="52">
        <v>0</v>
      </c>
      <c r="Q95" s="52">
        <v>0</v>
      </c>
      <c r="R95" s="52">
        <v>0</v>
      </c>
      <c r="S95" s="52">
        <v>0</v>
      </c>
      <c r="T95" s="52">
        <v>0</v>
      </c>
      <c r="U95" s="52">
        <v>0</v>
      </c>
      <c r="V95" s="52">
        <v>0</v>
      </c>
      <c r="W95" s="52">
        <v>0</v>
      </c>
      <c r="X95" s="52">
        <v>0</v>
      </c>
      <c r="Y95" s="52">
        <v>0</v>
      </c>
      <c r="Z95" s="52">
        <v>0</v>
      </c>
      <c r="AA95" s="52">
        <v>2.3376999999999999</v>
      </c>
      <c r="AB95" s="52">
        <v>2.1436999999999999</v>
      </c>
      <c r="AC95" s="52">
        <v>0</v>
      </c>
      <c r="AD95" s="52">
        <v>0</v>
      </c>
      <c r="AE95" s="52">
        <v>0.46559999999999996</v>
      </c>
      <c r="AF95" s="52">
        <v>0.28129999999999999</v>
      </c>
    </row>
    <row r="96" spans="1:32" x14ac:dyDescent="0.25">
      <c r="A96" s="27">
        <v>94</v>
      </c>
      <c r="B96" s="52">
        <v>0</v>
      </c>
      <c r="C96" s="52">
        <v>0</v>
      </c>
      <c r="D96" s="52">
        <v>0.46559999999999996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2">
        <v>0</v>
      </c>
      <c r="M96" s="52">
        <v>0</v>
      </c>
      <c r="N96" s="52">
        <v>0</v>
      </c>
      <c r="O96" s="52">
        <v>0</v>
      </c>
      <c r="P96" s="52">
        <v>0</v>
      </c>
      <c r="Q96" s="52">
        <v>0</v>
      </c>
      <c r="R96" s="52">
        <v>0</v>
      </c>
      <c r="S96" s="52">
        <v>0</v>
      </c>
      <c r="T96" s="52">
        <v>0</v>
      </c>
      <c r="U96" s="52">
        <v>0</v>
      </c>
      <c r="V96" s="52">
        <v>0</v>
      </c>
      <c r="W96" s="52">
        <v>0</v>
      </c>
      <c r="X96" s="52">
        <v>0</v>
      </c>
      <c r="Y96" s="52">
        <v>0</v>
      </c>
      <c r="Z96" s="52">
        <v>0</v>
      </c>
      <c r="AA96" s="52">
        <v>2.3376999999999999</v>
      </c>
      <c r="AB96" s="52">
        <v>2.1436999999999999</v>
      </c>
      <c r="AC96" s="52">
        <v>0</v>
      </c>
      <c r="AD96" s="52">
        <v>1.2124999999999999</v>
      </c>
      <c r="AE96" s="52">
        <v>0.46559999999999996</v>
      </c>
      <c r="AF96" s="52">
        <v>0.28129999999999999</v>
      </c>
    </row>
    <row r="97" spans="1:33" x14ac:dyDescent="0.25">
      <c r="A97" s="27">
        <v>95</v>
      </c>
      <c r="B97" s="52">
        <v>0</v>
      </c>
      <c r="C97" s="52">
        <v>2.3376999999999999</v>
      </c>
      <c r="D97" s="52">
        <v>0.46559999999999996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52">
        <v>0</v>
      </c>
      <c r="M97" s="52">
        <v>0</v>
      </c>
      <c r="N97" s="52">
        <v>0</v>
      </c>
      <c r="O97" s="52">
        <v>0</v>
      </c>
      <c r="P97" s="52">
        <v>0</v>
      </c>
      <c r="Q97" s="52">
        <v>0</v>
      </c>
      <c r="R97" s="52">
        <v>0</v>
      </c>
      <c r="S97" s="52">
        <v>0</v>
      </c>
      <c r="T97" s="52">
        <v>0</v>
      </c>
      <c r="U97" s="52">
        <v>0</v>
      </c>
      <c r="V97" s="52">
        <v>0</v>
      </c>
      <c r="W97" s="52">
        <v>0</v>
      </c>
      <c r="X97" s="52">
        <v>0</v>
      </c>
      <c r="Y97" s="52">
        <v>0</v>
      </c>
      <c r="Z97" s="52">
        <v>0</v>
      </c>
      <c r="AA97" s="52">
        <v>2.3376999999999999</v>
      </c>
      <c r="AB97" s="52">
        <v>2.1436999999999999</v>
      </c>
      <c r="AC97" s="52">
        <v>0</v>
      </c>
      <c r="AD97" s="52">
        <v>1.2124999999999999</v>
      </c>
      <c r="AE97" s="52">
        <v>0.46559999999999996</v>
      </c>
      <c r="AF97" s="52">
        <v>0.28129999999999999</v>
      </c>
    </row>
    <row r="98" spans="1:33" x14ac:dyDescent="0.25">
      <c r="A98" s="27">
        <v>96</v>
      </c>
      <c r="B98" s="52">
        <v>0</v>
      </c>
      <c r="C98" s="52">
        <v>2.3376999999999999</v>
      </c>
      <c r="D98" s="52">
        <v>0.46559999999999996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52">
        <v>0</v>
      </c>
      <c r="M98" s="52">
        <v>0</v>
      </c>
      <c r="N98" s="52">
        <v>0</v>
      </c>
      <c r="O98" s="52">
        <v>0</v>
      </c>
      <c r="P98" s="52">
        <v>0</v>
      </c>
      <c r="Q98" s="52">
        <v>0</v>
      </c>
      <c r="R98" s="52">
        <v>0</v>
      </c>
      <c r="S98" s="52">
        <v>0</v>
      </c>
      <c r="T98" s="52">
        <v>0</v>
      </c>
      <c r="U98" s="52">
        <v>0</v>
      </c>
      <c r="V98" s="52">
        <v>0</v>
      </c>
      <c r="W98" s="52">
        <v>0</v>
      </c>
      <c r="X98" s="52">
        <v>0</v>
      </c>
      <c r="Y98" s="52">
        <v>0</v>
      </c>
      <c r="Z98" s="52">
        <v>0</v>
      </c>
      <c r="AA98" s="52">
        <v>2.3376999999999999</v>
      </c>
      <c r="AB98" s="52">
        <v>2.1436999999999999</v>
      </c>
      <c r="AC98" s="52">
        <v>0</v>
      </c>
      <c r="AD98" s="52">
        <v>1.2124999999999999</v>
      </c>
      <c r="AE98" s="52">
        <v>0.46559999999999996</v>
      </c>
      <c r="AF98" s="52">
        <v>0.28129999999999999</v>
      </c>
    </row>
    <row r="99" spans="1:33" x14ac:dyDescent="0.25">
      <c r="A99" s="27" t="s">
        <v>112</v>
      </c>
      <c r="B99" s="28">
        <v>9.7033950000000008E-2</v>
      </c>
      <c r="C99" s="28">
        <v>0.10843387499999994</v>
      </c>
      <c r="D99" s="28">
        <v>9.192689999999995E-2</v>
      </c>
      <c r="E99" s="28">
        <v>0.10231560000000005</v>
      </c>
      <c r="F99" s="28">
        <v>0.10522560000000004</v>
      </c>
      <c r="G99" s="28">
        <v>9.4400400000000009E-2</v>
      </c>
      <c r="H99" s="28">
        <v>9.1839600000000035E-2</v>
      </c>
      <c r="I99" s="28">
        <v>9.4400400000000009E-2</v>
      </c>
      <c r="J99" s="28">
        <v>8.0432399999999973E-2</v>
      </c>
      <c r="K99" s="28">
        <v>8.2178399999999957E-2</v>
      </c>
      <c r="L99" s="28">
        <v>9.0537374999999948E-2</v>
      </c>
      <c r="M99" s="28">
        <v>8.5922599999999946E-2</v>
      </c>
      <c r="N99" s="28">
        <v>7.5497524999999982E-2</v>
      </c>
      <c r="O99" s="28">
        <v>6.9595074999999978E-2</v>
      </c>
      <c r="P99" s="28">
        <v>5.9667125000000022E-2</v>
      </c>
      <c r="Q99" s="28">
        <v>2.466467499999999E-2</v>
      </c>
      <c r="R99" s="28">
        <v>4.5740350000000006E-2</v>
      </c>
      <c r="S99" s="28">
        <v>6.6949399999999951E-2</v>
      </c>
      <c r="T99" s="28">
        <v>5.0059275000000007E-2</v>
      </c>
      <c r="U99" s="28">
        <v>3.7716025000000014E-2</v>
      </c>
      <c r="V99" s="28">
        <v>3.8441099999999964E-2</v>
      </c>
      <c r="W99" s="28">
        <v>4.8436950000000006E-2</v>
      </c>
      <c r="X99" s="28">
        <v>5.3408199999999989E-2</v>
      </c>
      <c r="Y99" s="28">
        <v>5.9892650000000006E-2</v>
      </c>
      <c r="Z99" s="28">
        <v>7.8827049999999968E-2</v>
      </c>
      <c r="AA99" s="28">
        <v>6.5666575000000019E-2</v>
      </c>
      <c r="AB99" s="28">
        <v>4.4617574999999993E-2</v>
      </c>
      <c r="AC99" s="28">
        <v>5.8672875000000027E-2</v>
      </c>
      <c r="AD99" s="28">
        <v>5.5932625000000021E-2</v>
      </c>
      <c r="AE99" s="28">
        <v>5.1611275000000019E-2</v>
      </c>
      <c r="AF99" s="28">
        <v>7.0727549999999986E-2</v>
      </c>
      <c r="AG99" s="56"/>
    </row>
    <row r="102" spans="1:33" x14ac:dyDescent="0.25">
      <c r="B102" s="30" t="s">
        <v>113</v>
      </c>
      <c r="C102" s="57">
        <v>2.1807709749999997</v>
      </c>
      <c r="D102" s="57"/>
    </row>
    <row r="107" spans="1:33" x14ac:dyDescent="0.25">
      <c r="C107" s="73"/>
      <c r="D107" s="73"/>
    </row>
  </sheetData>
  <mergeCells count="1">
    <mergeCell ref="C107:D10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131</v>
      </c>
      <c r="B1" s="7"/>
    </row>
    <row r="2" spans="1:33" x14ac:dyDescent="0.25">
      <c r="A2" s="7" t="s">
        <v>109</v>
      </c>
      <c r="B2" s="7"/>
      <c r="C2" s="14">
        <f>SUM(C12:AG107)/4000</f>
        <v>-1.7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44"/>
      <c r="B4" s="45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/>
      <c r="AA12" s="15"/>
      <c r="AB12" s="15"/>
      <c r="AC12" s="15"/>
      <c r="AD12" s="15">
        <v>0</v>
      </c>
      <c r="AE12" s="15">
        <v>0</v>
      </c>
      <c r="AF12" s="15">
        <v>0</v>
      </c>
      <c r="AG12" s="15">
        <v>0</v>
      </c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/>
      <c r="AA13" s="15"/>
      <c r="AB13" s="15"/>
      <c r="AC13" s="15"/>
      <c r="AD13" s="15">
        <v>0</v>
      </c>
      <c r="AE13" s="15">
        <v>0</v>
      </c>
      <c r="AF13" s="15">
        <v>0</v>
      </c>
      <c r="AG13" s="15">
        <v>0</v>
      </c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/>
      <c r="AA14" s="15"/>
      <c r="AB14" s="15"/>
      <c r="AC14" s="15"/>
      <c r="AD14" s="15">
        <v>0</v>
      </c>
      <c r="AE14" s="15">
        <v>0</v>
      </c>
      <c r="AF14" s="15">
        <v>0</v>
      </c>
      <c r="AG14" s="15">
        <v>0</v>
      </c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/>
      <c r="AA15" s="15"/>
      <c r="AB15" s="15"/>
      <c r="AC15" s="15"/>
      <c r="AD15" s="15">
        <v>0</v>
      </c>
      <c r="AE15" s="15">
        <v>0</v>
      </c>
      <c r="AF15" s="15">
        <v>0</v>
      </c>
      <c r="AG15" s="15">
        <v>0</v>
      </c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/>
      <c r="AA16" s="15"/>
      <c r="AB16" s="15"/>
      <c r="AC16" s="15"/>
      <c r="AD16" s="15">
        <v>0</v>
      </c>
      <c r="AE16" s="15">
        <v>0</v>
      </c>
      <c r="AF16" s="15">
        <v>0</v>
      </c>
      <c r="AG16" s="15">
        <v>0</v>
      </c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/>
      <c r="AA17" s="15"/>
      <c r="AB17" s="15"/>
      <c r="AC17" s="15"/>
      <c r="AD17" s="15">
        <v>0</v>
      </c>
      <c r="AE17" s="15">
        <v>0</v>
      </c>
      <c r="AF17" s="15">
        <v>0</v>
      </c>
      <c r="AG17" s="15">
        <v>0</v>
      </c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/>
      <c r="AA18" s="15"/>
      <c r="AB18" s="15"/>
      <c r="AC18" s="15"/>
      <c r="AD18" s="15">
        <v>0</v>
      </c>
      <c r="AE18" s="15">
        <v>0</v>
      </c>
      <c r="AF18" s="15">
        <v>0</v>
      </c>
      <c r="AG18" s="15">
        <v>0</v>
      </c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/>
      <c r="AA19" s="15"/>
      <c r="AB19" s="15"/>
      <c r="AC19" s="15"/>
      <c r="AD19" s="15">
        <v>0</v>
      </c>
      <c r="AE19" s="15">
        <v>0</v>
      </c>
      <c r="AF19" s="15">
        <v>0</v>
      </c>
      <c r="AG19" s="15">
        <v>0</v>
      </c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/>
      <c r="AA20" s="15"/>
      <c r="AB20" s="15"/>
      <c r="AC20" s="15"/>
      <c r="AD20" s="15">
        <v>0</v>
      </c>
      <c r="AE20" s="15">
        <v>0</v>
      </c>
      <c r="AF20" s="15">
        <v>0</v>
      </c>
      <c r="AG20" s="15">
        <v>0</v>
      </c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/>
      <c r="AA21" s="15"/>
      <c r="AB21" s="15"/>
      <c r="AC21" s="15"/>
      <c r="AD21" s="15">
        <v>0</v>
      </c>
      <c r="AE21" s="15">
        <v>0</v>
      </c>
      <c r="AF21" s="15">
        <v>0</v>
      </c>
      <c r="AG21" s="15">
        <v>0</v>
      </c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/>
      <c r="AA22" s="15"/>
      <c r="AB22" s="15"/>
      <c r="AC22" s="15"/>
      <c r="AD22" s="15">
        <v>0</v>
      </c>
      <c r="AE22" s="15">
        <v>0</v>
      </c>
      <c r="AF22" s="15">
        <v>0</v>
      </c>
      <c r="AG22" s="15">
        <v>0</v>
      </c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/>
      <c r="AA23" s="15"/>
      <c r="AB23" s="15"/>
      <c r="AC23" s="15"/>
      <c r="AD23" s="15">
        <v>0</v>
      </c>
      <c r="AE23" s="15">
        <v>0</v>
      </c>
      <c r="AF23" s="15">
        <v>0</v>
      </c>
      <c r="AG23" s="15">
        <v>0</v>
      </c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/>
      <c r="AA24" s="15"/>
      <c r="AB24" s="15"/>
      <c r="AC24" s="15"/>
      <c r="AD24" s="15">
        <v>0</v>
      </c>
      <c r="AE24" s="15">
        <v>0</v>
      </c>
      <c r="AF24" s="15">
        <v>0</v>
      </c>
      <c r="AG24" s="15">
        <v>0</v>
      </c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/>
      <c r="AA25" s="15"/>
      <c r="AB25" s="15"/>
      <c r="AC25" s="15"/>
      <c r="AD25" s="15">
        <v>0</v>
      </c>
      <c r="AE25" s="15">
        <v>0</v>
      </c>
      <c r="AF25" s="15">
        <v>0</v>
      </c>
      <c r="AG25" s="15">
        <v>0</v>
      </c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/>
      <c r="AA26" s="15"/>
      <c r="AB26" s="15"/>
      <c r="AC26" s="15"/>
      <c r="AD26" s="15">
        <v>0</v>
      </c>
      <c r="AE26" s="15">
        <v>0</v>
      </c>
      <c r="AF26" s="15">
        <v>0</v>
      </c>
      <c r="AG26" s="15">
        <v>0</v>
      </c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/>
      <c r="AA27" s="15"/>
      <c r="AB27" s="15"/>
      <c r="AC27" s="15"/>
      <c r="AD27" s="15">
        <v>0</v>
      </c>
      <c r="AE27" s="15">
        <v>0</v>
      </c>
      <c r="AF27" s="15">
        <v>0</v>
      </c>
      <c r="AG27" s="15">
        <v>0</v>
      </c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/>
      <c r="AA28" s="15"/>
      <c r="AB28" s="15"/>
      <c r="AC28" s="15"/>
      <c r="AD28" s="15">
        <v>0</v>
      </c>
      <c r="AE28" s="15">
        <v>0</v>
      </c>
      <c r="AF28" s="15">
        <v>0</v>
      </c>
      <c r="AG28" s="15">
        <v>0</v>
      </c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/>
      <c r="AA29" s="15"/>
      <c r="AB29" s="15"/>
      <c r="AC29" s="15"/>
      <c r="AD29" s="15">
        <v>0</v>
      </c>
      <c r="AE29" s="15">
        <v>0</v>
      </c>
      <c r="AF29" s="15">
        <v>0</v>
      </c>
      <c r="AG29" s="15">
        <v>0</v>
      </c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/>
      <c r="AA30" s="15"/>
      <c r="AB30" s="15"/>
      <c r="AC30" s="15"/>
      <c r="AD30" s="15">
        <v>0</v>
      </c>
      <c r="AE30" s="15">
        <v>0</v>
      </c>
      <c r="AF30" s="15">
        <v>0</v>
      </c>
      <c r="AG30" s="15">
        <v>0</v>
      </c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/>
      <c r="AA31" s="15"/>
      <c r="AB31" s="15"/>
      <c r="AC31" s="15"/>
      <c r="AD31" s="15">
        <v>0</v>
      </c>
      <c r="AE31" s="15">
        <v>0</v>
      </c>
      <c r="AF31" s="15">
        <v>0</v>
      </c>
      <c r="AG31" s="15">
        <v>0</v>
      </c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/>
      <c r="AA32" s="15"/>
      <c r="AB32" s="15"/>
      <c r="AC32" s="15"/>
      <c r="AD32" s="15">
        <v>0</v>
      </c>
      <c r="AE32" s="15">
        <v>0</v>
      </c>
      <c r="AF32" s="15">
        <v>0</v>
      </c>
      <c r="AG32" s="15">
        <v>0</v>
      </c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/>
      <c r="AA33" s="15"/>
      <c r="AB33" s="15"/>
      <c r="AC33" s="15"/>
      <c r="AD33" s="15">
        <v>0</v>
      </c>
      <c r="AE33" s="15">
        <v>0</v>
      </c>
      <c r="AF33" s="15">
        <v>0</v>
      </c>
      <c r="AG33" s="15">
        <v>0</v>
      </c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/>
      <c r="AA34" s="15"/>
      <c r="AB34" s="15"/>
      <c r="AC34" s="15"/>
      <c r="AD34" s="15">
        <v>0</v>
      </c>
      <c r="AE34" s="15">
        <v>0</v>
      </c>
      <c r="AF34" s="15">
        <v>0</v>
      </c>
      <c r="AG34" s="15">
        <v>0</v>
      </c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/>
      <c r="AA35" s="15"/>
      <c r="AB35" s="15"/>
      <c r="AC35" s="15"/>
      <c r="AD35" s="15">
        <v>0</v>
      </c>
      <c r="AE35" s="15">
        <v>0</v>
      </c>
      <c r="AF35" s="15">
        <v>0</v>
      </c>
      <c r="AG35" s="15">
        <v>0</v>
      </c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/>
      <c r="AA36" s="15"/>
      <c r="AB36" s="15"/>
      <c r="AC36" s="15"/>
      <c r="AD36" s="15">
        <v>0</v>
      </c>
      <c r="AE36" s="15">
        <v>0</v>
      </c>
      <c r="AF36" s="15">
        <v>0</v>
      </c>
      <c r="AG36" s="15">
        <v>0</v>
      </c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/>
      <c r="AA37" s="15"/>
      <c r="AB37" s="15"/>
      <c r="AC37" s="15"/>
      <c r="AD37" s="15">
        <v>0</v>
      </c>
      <c r="AE37" s="15">
        <v>0</v>
      </c>
      <c r="AF37" s="15">
        <v>0</v>
      </c>
      <c r="AG37" s="15">
        <v>0</v>
      </c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/>
      <c r="AA38" s="15"/>
      <c r="AB38" s="15"/>
      <c r="AC38" s="15"/>
      <c r="AD38" s="15">
        <v>0</v>
      </c>
      <c r="AE38" s="15">
        <v>0</v>
      </c>
      <c r="AF38" s="15">
        <v>0</v>
      </c>
      <c r="AG38" s="15">
        <v>0</v>
      </c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/>
      <c r="AA39" s="15"/>
      <c r="AB39" s="15"/>
      <c r="AC39" s="15"/>
      <c r="AD39" s="15">
        <v>0</v>
      </c>
      <c r="AE39" s="15">
        <v>0</v>
      </c>
      <c r="AF39" s="15">
        <v>0</v>
      </c>
      <c r="AG39" s="15">
        <v>0</v>
      </c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/>
      <c r="AA40" s="15"/>
      <c r="AB40" s="15"/>
      <c r="AC40" s="15"/>
      <c r="AD40" s="15">
        <v>0</v>
      </c>
      <c r="AE40" s="15">
        <v>0</v>
      </c>
      <c r="AF40" s="15">
        <v>0</v>
      </c>
      <c r="AG40" s="15">
        <v>0</v>
      </c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/>
      <c r="AA41" s="15"/>
      <c r="AB41" s="15"/>
      <c r="AC41" s="15"/>
      <c r="AD41" s="15">
        <v>0</v>
      </c>
      <c r="AE41" s="15">
        <v>0</v>
      </c>
      <c r="AF41" s="15">
        <v>0</v>
      </c>
      <c r="AG41" s="15">
        <v>0</v>
      </c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/>
      <c r="AA42" s="15"/>
      <c r="AB42" s="15"/>
      <c r="AC42" s="15"/>
      <c r="AD42" s="15">
        <v>0</v>
      </c>
      <c r="AE42" s="15">
        <v>0</v>
      </c>
      <c r="AF42" s="15">
        <v>0</v>
      </c>
      <c r="AG42" s="15">
        <v>0</v>
      </c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/>
      <c r="AA43" s="15"/>
      <c r="AB43" s="15"/>
      <c r="AC43" s="15"/>
      <c r="AD43" s="15">
        <v>0</v>
      </c>
      <c r="AE43" s="15">
        <v>0</v>
      </c>
      <c r="AF43" s="15">
        <v>0</v>
      </c>
      <c r="AG43" s="15">
        <v>0</v>
      </c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/>
      <c r="AA44" s="15"/>
      <c r="AB44" s="15"/>
      <c r="AC44" s="15"/>
      <c r="AD44" s="15">
        <v>0</v>
      </c>
      <c r="AE44" s="15">
        <v>0</v>
      </c>
      <c r="AF44" s="15">
        <v>0</v>
      </c>
      <c r="AG44" s="15">
        <v>0</v>
      </c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/>
      <c r="AA45" s="15"/>
      <c r="AB45" s="15"/>
      <c r="AC45" s="15"/>
      <c r="AD45" s="15">
        <v>0</v>
      </c>
      <c r="AE45" s="15">
        <v>0</v>
      </c>
      <c r="AF45" s="15">
        <v>0</v>
      </c>
      <c r="AG45" s="15">
        <v>0</v>
      </c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/>
      <c r="AA46" s="15"/>
      <c r="AB46" s="15"/>
      <c r="AC46" s="15"/>
      <c r="AD46" s="15">
        <v>0</v>
      </c>
      <c r="AE46" s="15">
        <v>0</v>
      </c>
      <c r="AF46" s="15">
        <v>0</v>
      </c>
      <c r="AG46" s="15">
        <v>0</v>
      </c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/>
      <c r="AA47" s="15"/>
      <c r="AB47" s="15"/>
      <c r="AC47" s="15"/>
      <c r="AD47" s="15">
        <v>0</v>
      </c>
      <c r="AE47" s="15">
        <v>0</v>
      </c>
      <c r="AF47" s="15">
        <v>0</v>
      </c>
      <c r="AG47" s="15">
        <v>0</v>
      </c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/>
      <c r="AA48" s="15"/>
      <c r="AB48" s="15"/>
      <c r="AC48" s="15"/>
      <c r="AD48" s="15">
        <v>0</v>
      </c>
      <c r="AE48" s="15">
        <v>0</v>
      </c>
      <c r="AF48" s="15">
        <v>0</v>
      </c>
      <c r="AG48" s="15">
        <v>0</v>
      </c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/>
      <c r="AA49" s="15"/>
      <c r="AB49" s="15"/>
      <c r="AC49" s="15"/>
      <c r="AD49" s="15">
        <v>0</v>
      </c>
      <c r="AE49" s="15">
        <v>0</v>
      </c>
      <c r="AF49" s="15">
        <v>0</v>
      </c>
      <c r="AG49" s="15">
        <v>0</v>
      </c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/>
      <c r="AA50" s="15"/>
      <c r="AB50" s="15"/>
      <c r="AC50" s="15"/>
      <c r="AD50" s="15">
        <v>0</v>
      </c>
      <c r="AE50" s="15">
        <v>0</v>
      </c>
      <c r="AF50" s="15">
        <v>0</v>
      </c>
      <c r="AG50" s="15">
        <v>0</v>
      </c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/>
      <c r="AA51" s="15"/>
      <c r="AB51" s="15"/>
      <c r="AC51" s="15"/>
      <c r="AD51" s="15">
        <v>0</v>
      </c>
      <c r="AE51" s="15">
        <v>0</v>
      </c>
      <c r="AF51" s="15">
        <v>0</v>
      </c>
      <c r="AG51" s="15">
        <v>0</v>
      </c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/>
      <c r="AA52" s="15"/>
      <c r="AB52" s="15"/>
      <c r="AC52" s="15"/>
      <c r="AD52" s="15">
        <v>0</v>
      </c>
      <c r="AE52" s="15">
        <v>0</v>
      </c>
      <c r="AF52" s="15">
        <v>0</v>
      </c>
      <c r="AG52" s="15">
        <v>0</v>
      </c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/>
      <c r="AA53" s="15"/>
      <c r="AB53" s="15"/>
      <c r="AC53" s="15"/>
      <c r="AD53" s="15">
        <v>0</v>
      </c>
      <c r="AE53" s="15">
        <v>0</v>
      </c>
      <c r="AF53" s="15">
        <v>0</v>
      </c>
      <c r="AG53" s="15">
        <v>0</v>
      </c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/>
      <c r="AA54" s="15"/>
      <c r="AB54" s="15"/>
      <c r="AC54" s="15"/>
      <c r="AD54" s="15">
        <v>0</v>
      </c>
      <c r="AE54" s="15">
        <v>0</v>
      </c>
      <c r="AF54" s="15">
        <v>0</v>
      </c>
      <c r="AG54" s="15">
        <v>0</v>
      </c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/>
      <c r="AA55" s="15"/>
      <c r="AB55" s="15"/>
      <c r="AC55" s="15"/>
      <c r="AD55" s="15">
        <v>0</v>
      </c>
      <c r="AE55" s="15">
        <v>0</v>
      </c>
      <c r="AF55" s="15">
        <v>0</v>
      </c>
      <c r="AG55" s="15">
        <v>0</v>
      </c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/>
      <c r="AA56" s="15"/>
      <c r="AB56" s="15"/>
      <c r="AC56" s="15"/>
      <c r="AD56" s="15">
        <v>0</v>
      </c>
      <c r="AE56" s="15">
        <v>0</v>
      </c>
      <c r="AF56" s="15">
        <v>0</v>
      </c>
      <c r="AG56" s="15">
        <v>0</v>
      </c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/>
      <c r="AA57" s="15"/>
      <c r="AB57" s="15"/>
      <c r="AC57" s="15"/>
      <c r="AD57" s="15">
        <v>0</v>
      </c>
      <c r="AE57" s="15">
        <v>0</v>
      </c>
      <c r="AF57" s="15">
        <v>0</v>
      </c>
      <c r="AG57" s="15">
        <v>0</v>
      </c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/>
      <c r="AA58" s="15"/>
      <c r="AB58" s="15"/>
      <c r="AC58" s="15"/>
      <c r="AD58" s="15">
        <v>0</v>
      </c>
      <c r="AE58" s="15">
        <v>0</v>
      </c>
      <c r="AF58" s="15">
        <v>0</v>
      </c>
      <c r="AG58" s="15">
        <v>0</v>
      </c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/>
      <c r="AA59" s="15"/>
      <c r="AB59" s="15"/>
      <c r="AC59" s="15"/>
      <c r="AD59" s="15">
        <v>0</v>
      </c>
      <c r="AE59" s="15">
        <v>0</v>
      </c>
      <c r="AF59" s="15">
        <v>0</v>
      </c>
      <c r="AG59" s="15">
        <v>0</v>
      </c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/>
      <c r="AA60" s="15"/>
      <c r="AB60" s="15"/>
      <c r="AC60" s="15"/>
      <c r="AD60" s="15">
        <v>0</v>
      </c>
      <c r="AE60" s="15">
        <v>0</v>
      </c>
      <c r="AF60" s="15">
        <v>0</v>
      </c>
      <c r="AG60" s="15">
        <v>0</v>
      </c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/>
      <c r="AA61" s="15"/>
      <c r="AB61" s="15"/>
      <c r="AC61" s="15"/>
      <c r="AD61" s="15">
        <v>0</v>
      </c>
      <c r="AE61" s="15">
        <v>0</v>
      </c>
      <c r="AF61" s="15">
        <v>0</v>
      </c>
      <c r="AG61" s="15">
        <v>0</v>
      </c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/>
      <c r="AA62" s="15"/>
      <c r="AB62" s="15"/>
      <c r="AC62" s="15"/>
      <c r="AD62" s="15">
        <v>0</v>
      </c>
      <c r="AE62" s="15">
        <v>0</v>
      </c>
      <c r="AF62" s="15">
        <v>0</v>
      </c>
      <c r="AG62" s="15">
        <v>0</v>
      </c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/>
      <c r="AA63" s="15"/>
      <c r="AB63" s="15"/>
      <c r="AC63" s="15"/>
      <c r="AD63" s="15">
        <v>0</v>
      </c>
      <c r="AE63" s="15">
        <v>0</v>
      </c>
      <c r="AF63" s="15">
        <v>0</v>
      </c>
      <c r="AG63" s="15">
        <v>0</v>
      </c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/>
      <c r="AA64" s="15"/>
      <c r="AB64" s="15"/>
      <c r="AC64" s="15"/>
      <c r="AD64" s="15">
        <v>0</v>
      </c>
      <c r="AE64" s="15">
        <v>0</v>
      </c>
      <c r="AF64" s="15">
        <v>0</v>
      </c>
      <c r="AG64" s="15">
        <v>0</v>
      </c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/>
      <c r="AA65" s="15"/>
      <c r="AB65" s="15"/>
      <c r="AC65" s="15"/>
      <c r="AD65" s="15">
        <v>0</v>
      </c>
      <c r="AE65" s="15">
        <v>0</v>
      </c>
      <c r="AF65" s="15">
        <v>0</v>
      </c>
      <c r="AG65" s="15">
        <v>0</v>
      </c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/>
      <c r="AA66" s="15"/>
      <c r="AB66" s="15"/>
      <c r="AC66" s="15"/>
      <c r="AD66" s="15">
        <v>0</v>
      </c>
      <c r="AE66" s="15">
        <v>0</v>
      </c>
      <c r="AF66" s="15">
        <v>0</v>
      </c>
      <c r="AG66" s="15">
        <v>0</v>
      </c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/>
      <c r="AA67" s="15"/>
      <c r="AB67" s="15"/>
      <c r="AC67" s="15"/>
      <c r="AD67" s="15">
        <v>0</v>
      </c>
      <c r="AE67" s="15">
        <v>0</v>
      </c>
      <c r="AF67" s="15">
        <v>0</v>
      </c>
      <c r="AG67" s="15">
        <v>0</v>
      </c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/>
      <c r="AA68" s="15"/>
      <c r="AB68" s="15"/>
      <c r="AC68" s="15"/>
      <c r="AD68" s="15">
        <v>0</v>
      </c>
      <c r="AE68" s="15">
        <v>0</v>
      </c>
      <c r="AF68" s="15">
        <v>0</v>
      </c>
      <c r="AG68" s="15">
        <v>0</v>
      </c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/>
      <c r="AA69" s="15"/>
      <c r="AB69" s="15"/>
      <c r="AC69" s="15"/>
      <c r="AD69" s="15">
        <v>0</v>
      </c>
      <c r="AE69" s="15">
        <v>0</v>
      </c>
      <c r="AF69" s="15">
        <v>0</v>
      </c>
      <c r="AG69" s="15">
        <v>0</v>
      </c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/>
      <c r="AA70" s="15"/>
      <c r="AB70" s="15"/>
      <c r="AC70" s="15"/>
      <c r="AD70" s="15">
        <v>0</v>
      </c>
      <c r="AE70" s="15">
        <v>0</v>
      </c>
      <c r="AF70" s="15">
        <v>0</v>
      </c>
      <c r="AG70" s="15">
        <v>0</v>
      </c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/>
      <c r="AA71" s="15"/>
      <c r="AB71" s="15"/>
      <c r="AC71" s="15"/>
      <c r="AD71" s="15">
        <v>0</v>
      </c>
      <c r="AE71" s="15">
        <v>0</v>
      </c>
      <c r="AF71" s="15">
        <v>0</v>
      </c>
      <c r="AG71" s="15">
        <v>0</v>
      </c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/>
      <c r="AA72" s="15"/>
      <c r="AB72" s="15"/>
      <c r="AC72" s="15"/>
      <c r="AD72" s="15">
        <v>0</v>
      </c>
      <c r="AE72" s="15">
        <v>0</v>
      </c>
      <c r="AF72" s="15">
        <v>0</v>
      </c>
      <c r="AG72" s="15">
        <v>0</v>
      </c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/>
      <c r="AA73" s="15"/>
      <c r="AB73" s="15"/>
      <c r="AC73" s="15"/>
      <c r="AD73" s="15">
        <v>0</v>
      </c>
      <c r="AE73" s="15">
        <v>0</v>
      </c>
      <c r="AF73" s="15">
        <v>0</v>
      </c>
      <c r="AG73" s="15">
        <v>0</v>
      </c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/>
      <c r="AA74" s="15"/>
      <c r="AB74" s="15"/>
      <c r="AC74" s="15"/>
      <c r="AD74" s="15">
        <v>0</v>
      </c>
      <c r="AE74" s="15">
        <v>0</v>
      </c>
      <c r="AF74" s="15">
        <v>0</v>
      </c>
      <c r="AG74" s="15">
        <v>0</v>
      </c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/>
      <c r="AA75" s="15"/>
      <c r="AB75" s="15"/>
      <c r="AC75" s="15"/>
      <c r="AD75" s="15">
        <v>0</v>
      </c>
      <c r="AE75" s="15">
        <v>0</v>
      </c>
      <c r="AF75" s="15">
        <v>0</v>
      </c>
      <c r="AG75" s="15">
        <v>0</v>
      </c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/>
      <c r="AA76" s="15"/>
      <c r="AB76" s="15"/>
      <c r="AC76" s="15"/>
      <c r="AD76" s="15">
        <v>0</v>
      </c>
      <c r="AE76" s="15">
        <v>0</v>
      </c>
      <c r="AF76" s="15">
        <v>0</v>
      </c>
      <c r="AG76" s="15">
        <v>0</v>
      </c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/>
      <c r="AA77" s="15"/>
      <c r="AB77" s="15"/>
      <c r="AC77" s="15"/>
      <c r="AD77" s="15">
        <v>0</v>
      </c>
      <c r="AE77" s="15">
        <v>0</v>
      </c>
      <c r="AF77" s="15">
        <v>0</v>
      </c>
      <c r="AG77" s="15">
        <v>0</v>
      </c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/>
      <c r="AA78" s="15"/>
      <c r="AB78" s="15"/>
      <c r="AC78" s="15"/>
      <c r="AD78" s="15">
        <v>0</v>
      </c>
      <c r="AE78" s="15">
        <v>0</v>
      </c>
      <c r="AF78" s="15">
        <v>0</v>
      </c>
      <c r="AG78" s="15">
        <v>0</v>
      </c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/>
      <c r="AA79" s="15"/>
      <c r="AB79" s="15"/>
      <c r="AC79" s="15"/>
      <c r="AD79" s="15">
        <v>0</v>
      </c>
      <c r="AE79" s="15">
        <v>0</v>
      </c>
      <c r="AF79" s="15">
        <v>0</v>
      </c>
      <c r="AG79" s="15">
        <v>0</v>
      </c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/>
      <c r="AA80" s="15"/>
      <c r="AB80" s="15"/>
      <c r="AC80" s="15"/>
      <c r="AD80" s="15">
        <v>0</v>
      </c>
      <c r="AE80" s="15">
        <v>0</v>
      </c>
      <c r="AF80" s="15">
        <v>0</v>
      </c>
      <c r="AG80" s="15">
        <v>0</v>
      </c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/>
      <c r="AA81" s="15"/>
      <c r="AB81" s="15"/>
      <c r="AC81" s="15"/>
      <c r="AD81" s="15">
        <v>0</v>
      </c>
      <c r="AE81" s="15">
        <v>0</v>
      </c>
      <c r="AF81" s="15">
        <v>0</v>
      </c>
      <c r="AG81" s="15">
        <v>0</v>
      </c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/>
      <c r="AA82" s="15"/>
      <c r="AB82" s="15"/>
      <c r="AC82" s="15"/>
      <c r="AD82" s="15">
        <v>0</v>
      </c>
      <c r="AE82" s="15">
        <v>0</v>
      </c>
      <c r="AF82" s="15">
        <v>0</v>
      </c>
      <c r="AG82" s="15">
        <v>0</v>
      </c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/>
      <c r="AA83" s="15"/>
      <c r="AB83" s="15"/>
      <c r="AC83" s="15"/>
      <c r="AD83" s="15">
        <v>0</v>
      </c>
      <c r="AE83" s="15">
        <v>0</v>
      </c>
      <c r="AF83" s="15">
        <v>0</v>
      </c>
      <c r="AG83" s="15">
        <v>0</v>
      </c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/>
      <c r="AA84" s="15"/>
      <c r="AB84" s="15"/>
      <c r="AC84" s="15"/>
      <c r="AD84" s="15">
        <v>0</v>
      </c>
      <c r="AE84" s="15">
        <v>0</v>
      </c>
      <c r="AF84" s="15">
        <v>0</v>
      </c>
      <c r="AG84" s="15">
        <v>0</v>
      </c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/>
      <c r="AA85" s="15"/>
      <c r="AB85" s="15"/>
      <c r="AC85" s="15"/>
      <c r="AD85" s="15">
        <v>0</v>
      </c>
      <c r="AE85" s="15">
        <v>0</v>
      </c>
      <c r="AF85" s="15">
        <v>0</v>
      </c>
      <c r="AG85" s="15">
        <v>0</v>
      </c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/>
      <c r="AA86" s="15"/>
      <c r="AB86" s="15"/>
      <c r="AC86" s="15"/>
      <c r="AD86" s="15">
        <v>0</v>
      </c>
      <c r="AE86" s="15">
        <v>0</v>
      </c>
      <c r="AF86" s="15">
        <v>0</v>
      </c>
      <c r="AG86" s="15">
        <v>0</v>
      </c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/>
      <c r="AA87" s="15"/>
      <c r="AB87" s="15"/>
      <c r="AC87" s="15"/>
      <c r="AD87" s="15">
        <v>0</v>
      </c>
      <c r="AE87" s="15">
        <v>0</v>
      </c>
      <c r="AF87" s="15">
        <v>0</v>
      </c>
      <c r="AG87" s="15">
        <v>0</v>
      </c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>
        <v>-20</v>
      </c>
      <c r="N88" s="15">
        <v>-20</v>
      </c>
      <c r="O88" s="15">
        <v>-20</v>
      </c>
      <c r="P88" s="15">
        <v>-20</v>
      </c>
      <c r="Q88" s="15">
        <v>-20</v>
      </c>
      <c r="R88" s="15">
        <v>-20</v>
      </c>
      <c r="S88" s="15">
        <v>-20</v>
      </c>
      <c r="T88" s="15">
        <v>-20</v>
      </c>
      <c r="U88" s="15">
        <v>-20</v>
      </c>
      <c r="V88" s="15">
        <v>-20</v>
      </c>
      <c r="W88" s="15">
        <v>-20</v>
      </c>
      <c r="X88" s="15">
        <v>-20</v>
      </c>
      <c r="Y88" s="15">
        <v>-20</v>
      </c>
      <c r="Z88" s="15"/>
      <c r="AA88" s="15"/>
      <c r="AB88" s="15"/>
      <c r="AC88" s="15"/>
      <c r="AD88" s="15">
        <v>-20</v>
      </c>
      <c r="AE88" s="15">
        <v>-20</v>
      </c>
      <c r="AF88" s="15">
        <v>-20</v>
      </c>
      <c r="AG88" s="15">
        <v>-20</v>
      </c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>
        <v>-20</v>
      </c>
      <c r="N89" s="15">
        <v>-20</v>
      </c>
      <c r="O89" s="15">
        <v>-20</v>
      </c>
      <c r="P89" s="15">
        <v>-20</v>
      </c>
      <c r="Q89" s="15">
        <v>-20</v>
      </c>
      <c r="R89" s="15">
        <v>-20</v>
      </c>
      <c r="S89" s="15">
        <v>-20</v>
      </c>
      <c r="T89" s="15">
        <v>-20</v>
      </c>
      <c r="U89" s="15">
        <v>-20</v>
      </c>
      <c r="V89" s="15">
        <v>-20</v>
      </c>
      <c r="W89" s="15">
        <v>-20</v>
      </c>
      <c r="X89" s="15">
        <v>-20</v>
      </c>
      <c r="Y89" s="15">
        <v>-20</v>
      </c>
      <c r="Z89" s="15"/>
      <c r="AA89" s="15"/>
      <c r="AB89" s="15"/>
      <c r="AC89" s="15"/>
      <c r="AD89" s="15">
        <v>-20</v>
      </c>
      <c r="AE89" s="15">
        <v>-20</v>
      </c>
      <c r="AF89" s="15">
        <v>-20</v>
      </c>
      <c r="AG89" s="15">
        <v>-20</v>
      </c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>
        <v>-20</v>
      </c>
      <c r="N90" s="15">
        <v>-20</v>
      </c>
      <c r="O90" s="15">
        <v>-20</v>
      </c>
      <c r="P90" s="15">
        <v>-20</v>
      </c>
      <c r="Q90" s="15">
        <v>-20</v>
      </c>
      <c r="R90" s="15">
        <v>-20</v>
      </c>
      <c r="S90" s="15">
        <v>-20</v>
      </c>
      <c r="T90" s="15">
        <v>-20</v>
      </c>
      <c r="U90" s="15">
        <v>-20</v>
      </c>
      <c r="V90" s="15">
        <v>-20</v>
      </c>
      <c r="W90" s="15">
        <v>-20</v>
      </c>
      <c r="X90" s="15">
        <v>-20</v>
      </c>
      <c r="Y90" s="15">
        <v>-20</v>
      </c>
      <c r="Z90" s="15"/>
      <c r="AA90" s="15"/>
      <c r="AB90" s="15"/>
      <c r="AC90" s="15"/>
      <c r="AD90" s="15">
        <v>-20</v>
      </c>
      <c r="AE90" s="15">
        <v>-20</v>
      </c>
      <c r="AF90" s="15">
        <v>-20</v>
      </c>
      <c r="AG90" s="15">
        <v>-20</v>
      </c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>
        <v>-20</v>
      </c>
      <c r="N91" s="15">
        <v>-20</v>
      </c>
      <c r="O91" s="15">
        <v>-20</v>
      </c>
      <c r="P91" s="15">
        <v>-20</v>
      </c>
      <c r="Q91" s="15">
        <v>-20</v>
      </c>
      <c r="R91" s="15">
        <v>-20</v>
      </c>
      <c r="S91" s="15">
        <v>-20</v>
      </c>
      <c r="T91" s="15">
        <v>-20</v>
      </c>
      <c r="U91" s="15">
        <v>-20</v>
      </c>
      <c r="V91" s="15">
        <v>-20</v>
      </c>
      <c r="W91" s="15">
        <v>-20</v>
      </c>
      <c r="X91" s="15">
        <v>-20</v>
      </c>
      <c r="Y91" s="15">
        <v>-20</v>
      </c>
      <c r="Z91" s="15"/>
      <c r="AA91" s="15"/>
      <c r="AB91" s="15"/>
      <c r="AC91" s="15"/>
      <c r="AD91" s="15">
        <v>-20</v>
      </c>
      <c r="AE91" s="15">
        <v>-20</v>
      </c>
      <c r="AF91" s="15">
        <v>-20</v>
      </c>
      <c r="AG91" s="15">
        <v>-20</v>
      </c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>
        <v>-20</v>
      </c>
      <c r="N92" s="15">
        <v>-20</v>
      </c>
      <c r="O92" s="15">
        <v>-20</v>
      </c>
      <c r="P92" s="15">
        <v>-20</v>
      </c>
      <c r="Q92" s="15">
        <v>-20</v>
      </c>
      <c r="R92" s="15">
        <v>-20</v>
      </c>
      <c r="S92" s="15">
        <v>-20</v>
      </c>
      <c r="T92" s="15">
        <v>-20</v>
      </c>
      <c r="U92" s="15">
        <v>-20</v>
      </c>
      <c r="V92" s="15">
        <v>-20</v>
      </c>
      <c r="W92" s="15">
        <v>-20</v>
      </c>
      <c r="X92" s="15">
        <v>-20</v>
      </c>
      <c r="Y92" s="15">
        <v>-20</v>
      </c>
      <c r="Z92" s="15"/>
      <c r="AA92" s="15"/>
      <c r="AB92" s="15"/>
      <c r="AC92" s="15"/>
      <c r="AD92" s="15">
        <v>-20</v>
      </c>
      <c r="AE92" s="15">
        <v>-20</v>
      </c>
      <c r="AF92" s="15">
        <v>-20</v>
      </c>
      <c r="AG92" s="15">
        <v>-20</v>
      </c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>
        <v>-20</v>
      </c>
      <c r="N93" s="15">
        <v>-20</v>
      </c>
      <c r="O93" s="15">
        <v>-20</v>
      </c>
      <c r="P93" s="15">
        <v>-20</v>
      </c>
      <c r="Q93" s="15">
        <v>-20</v>
      </c>
      <c r="R93" s="15">
        <v>-20</v>
      </c>
      <c r="S93" s="15">
        <v>-20</v>
      </c>
      <c r="T93" s="15">
        <v>-20</v>
      </c>
      <c r="U93" s="15">
        <v>-20</v>
      </c>
      <c r="V93" s="15">
        <v>-20</v>
      </c>
      <c r="W93" s="15">
        <v>-20</v>
      </c>
      <c r="X93" s="15">
        <v>-20</v>
      </c>
      <c r="Y93" s="15">
        <v>-20</v>
      </c>
      <c r="Z93" s="15"/>
      <c r="AA93" s="15"/>
      <c r="AB93" s="15"/>
      <c r="AC93" s="15"/>
      <c r="AD93" s="15">
        <v>-20</v>
      </c>
      <c r="AE93" s="15">
        <v>-20</v>
      </c>
      <c r="AF93" s="15">
        <v>-20</v>
      </c>
      <c r="AG93" s="15">
        <v>-20</v>
      </c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>
        <v>-20</v>
      </c>
      <c r="N94" s="15">
        <v>-20</v>
      </c>
      <c r="O94" s="15">
        <v>-20</v>
      </c>
      <c r="P94" s="15">
        <v>-20</v>
      </c>
      <c r="Q94" s="15">
        <v>-20</v>
      </c>
      <c r="R94" s="15">
        <v>-20</v>
      </c>
      <c r="S94" s="15">
        <v>-20</v>
      </c>
      <c r="T94" s="15">
        <v>-20</v>
      </c>
      <c r="U94" s="15">
        <v>-20</v>
      </c>
      <c r="V94" s="15">
        <v>-20</v>
      </c>
      <c r="W94" s="15">
        <v>-20</v>
      </c>
      <c r="X94" s="15">
        <v>-20</v>
      </c>
      <c r="Y94" s="15">
        <v>-20</v>
      </c>
      <c r="Z94" s="15"/>
      <c r="AA94" s="15"/>
      <c r="AB94" s="15"/>
      <c r="AC94" s="15"/>
      <c r="AD94" s="15">
        <v>-20</v>
      </c>
      <c r="AE94" s="15">
        <v>-20</v>
      </c>
      <c r="AF94" s="15">
        <v>-20</v>
      </c>
      <c r="AG94" s="15">
        <v>-20</v>
      </c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>
        <v>-20</v>
      </c>
      <c r="N95" s="15">
        <v>-20</v>
      </c>
      <c r="O95" s="15">
        <v>-20</v>
      </c>
      <c r="P95" s="15">
        <v>-20</v>
      </c>
      <c r="Q95" s="15">
        <v>-20</v>
      </c>
      <c r="R95" s="15">
        <v>-20</v>
      </c>
      <c r="S95" s="15">
        <v>-20</v>
      </c>
      <c r="T95" s="15">
        <v>-20</v>
      </c>
      <c r="U95" s="15">
        <v>-20</v>
      </c>
      <c r="V95" s="15">
        <v>-20</v>
      </c>
      <c r="W95" s="15">
        <v>-20</v>
      </c>
      <c r="X95" s="15">
        <v>-20</v>
      </c>
      <c r="Y95" s="15">
        <v>-20</v>
      </c>
      <c r="Z95" s="15"/>
      <c r="AA95" s="15"/>
      <c r="AB95" s="15"/>
      <c r="AC95" s="15"/>
      <c r="AD95" s="15">
        <v>-20</v>
      </c>
      <c r="AE95" s="15">
        <v>-20</v>
      </c>
      <c r="AF95" s="15">
        <v>-20</v>
      </c>
      <c r="AG95" s="15">
        <v>-20</v>
      </c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>
        <v>-20</v>
      </c>
      <c r="N96" s="15">
        <v>-20</v>
      </c>
      <c r="O96" s="15">
        <v>-20</v>
      </c>
      <c r="P96" s="15">
        <v>-20</v>
      </c>
      <c r="Q96" s="15">
        <v>-20</v>
      </c>
      <c r="R96" s="15">
        <v>-20</v>
      </c>
      <c r="S96" s="15">
        <v>-20</v>
      </c>
      <c r="T96" s="15">
        <v>-20</v>
      </c>
      <c r="U96" s="15">
        <v>-20</v>
      </c>
      <c r="V96" s="15">
        <v>-20</v>
      </c>
      <c r="W96" s="15">
        <v>-20</v>
      </c>
      <c r="X96" s="15">
        <v>-20</v>
      </c>
      <c r="Y96" s="15">
        <v>-20</v>
      </c>
      <c r="Z96" s="15"/>
      <c r="AA96" s="15"/>
      <c r="AB96" s="15"/>
      <c r="AC96" s="15"/>
      <c r="AD96" s="15">
        <v>-20</v>
      </c>
      <c r="AE96" s="15">
        <v>-20</v>
      </c>
      <c r="AF96" s="15">
        <v>-20</v>
      </c>
      <c r="AG96" s="15">
        <v>-20</v>
      </c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>
        <v>-20</v>
      </c>
      <c r="N97" s="15">
        <v>-20</v>
      </c>
      <c r="O97" s="15">
        <v>-20</v>
      </c>
      <c r="P97" s="15">
        <v>-20</v>
      </c>
      <c r="Q97" s="15">
        <v>-20</v>
      </c>
      <c r="R97" s="15">
        <v>-20</v>
      </c>
      <c r="S97" s="15">
        <v>-20</v>
      </c>
      <c r="T97" s="15">
        <v>-20</v>
      </c>
      <c r="U97" s="15">
        <v>-20</v>
      </c>
      <c r="V97" s="15">
        <v>-20</v>
      </c>
      <c r="W97" s="15">
        <v>-20</v>
      </c>
      <c r="X97" s="15">
        <v>-20</v>
      </c>
      <c r="Y97" s="15">
        <v>-20</v>
      </c>
      <c r="Z97" s="15"/>
      <c r="AA97" s="15"/>
      <c r="AB97" s="15"/>
      <c r="AC97" s="15"/>
      <c r="AD97" s="15">
        <v>-20</v>
      </c>
      <c r="AE97" s="15">
        <v>-20</v>
      </c>
      <c r="AF97" s="15">
        <v>-20</v>
      </c>
      <c r="AG97" s="15">
        <v>-20</v>
      </c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>
        <v>-20</v>
      </c>
      <c r="N98" s="15">
        <v>-20</v>
      </c>
      <c r="O98" s="15">
        <v>-20</v>
      </c>
      <c r="P98" s="15">
        <v>-20</v>
      </c>
      <c r="Q98" s="15">
        <v>-20</v>
      </c>
      <c r="R98" s="15">
        <v>-20</v>
      </c>
      <c r="S98" s="15">
        <v>-20</v>
      </c>
      <c r="T98" s="15">
        <v>-20</v>
      </c>
      <c r="U98" s="15">
        <v>-20</v>
      </c>
      <c r="V98" s="15">
        <v>-20</v>
      </c>
      <c r="W98" s="15">
        <v>-20</v>
      </c>
      <c r="X98" s="15">
        <v>-20</v>
      </c>
      <c r="Y98" s="15">
        <v>-20</v>
      </c>
      <c r="Z98" s="15"/>
      <c r="AA98" s="15"/>
      <c r="AB98" s="15"/>
      <c r="AC98" s="15"/>
      <c r="AD98" s="15">
        <v>-20</v>
      </c>
      <c r="AE98" s="15">
        <v>-20</v>
      </c>
      <c r="AF98" s="15">
        <v>-20</v>
      </c>
      <c r="AG98" s="15">
        <v>-20</v>
      </c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>
        <v>-20</v>
      </c>
      <c r="N99" s="15">
        <v>-20</v>
      </c>
      <c r="O99" s="15">
        <v>-20</v>
      </c>
      <c r="P99" s="15">
        <v>-20</v>
      </c>
      <c r="Q99" s="15">
        <v>-20</v>
      </c>
      <c r="R99" s="15">
        <v>-20</v>
      </c>
      <c r="S99" s="15">
        <v>-20</v>
      </c>
      <c r="T99" s="15">
        <v>-20</v>
      </c>
      <c r="U99" s="15">
        <v>-20</v>
      </c>
      <c r="V99" s="15">
        <v>-20</v>
      </c>
      <c r="W99" s="15">
        <v>-20</v>
      </c>
      <c r="X99" s="15">
        <v>-20</v>
      </c>
      <c r="Y99" s="15">
        <v>-20</v>
      </c>
      <c r="Z99" s="15"/>
      <c r="AA99" s="15"/>
      <c r="AB99" s="15"/>
      <c r="AC99" s="15"/>
      <c r="AD99" s="15">
        <v>-20</v>
      </c>
      <c r="AE99" s="15">
        <v>-20</v>
      </c>
      <c r="AF99" s="15">
        <v>-20</v>
      </c>
      <c r="AG99" s="15">
        <v>-20</v>
      </c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>
        <v>-20</v>
      </c>
      <c r="N100" s="15">
        <v>-20</v>
      </c>
      <c r="O100" s="15">
        <v>-20</v>
      </c>
      <c r="P100" s="15">
        <v>-20</v>
      </c>
      <c r="Q100" s="15">
        <v>-20</v>
      </c>
      <c r="R100" s="15">
        <v>-20</v>
      </c>
      <c r="S100" s="15">
        <v>-20</v>
      </c>
      <c r="T100" s="15">
        <v>-20</v>
      </c>
      <c r="U100" s="15">
        <v>-20</v>
      </c>
      <c r="V100" s="15">
        <v>-20</v>
      </c>
      <c r="W100" s="15">
        <v>-20</v>
      </c>
      <c r="X100" s="15">
        <v>-20</v>
      </c>
      <c r="Y100" s="15">
        <v>-20</v>
      </c>
      <c r="Z100" s="15"/>
      <c r="AA100" s="15"/>
      <c r="AB100" s="15"/>
      <c r="AC100" s="15"/>
      <c r="AD100" s="15">
        <v>-20</v>
      </c>
      <c r="AE100" s="15">
        <v>-20</v>
      </c>
      <c r="AF100" s="15">
        <v>-20</v>
      </c>
      <c r="AG100" s="15">
        <v>-20</v>
      </c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>
        <v>-20</v>
      </c>
      <c r="N101" s="15">
        <v>-20</v>
      </c>
      <c r="O101" s="15">
        <v>-20</v>
      </c>
      <c r="P101" s="15">
        <v>-20</v>
      </c>
      <c r="Q101" s="15">
        <v>-20</v>
      </c>
      <c r="R101" s="15">
        <v>-20</v>
      </c>
      <c r="S101" s="15">
        <v>-20</v>
      </c>
      <c r="T101" s="15">
        <v>-20</v>
      </c>
      <c r="U101" s="15">
        <v>-20</v>
      </c>
      <c r="V101" s="15">
        <v>-20</v>
      </c>
      <c r="W101" s="15">
        <v>-20</v>
      </c>
      <c r="X101" s="15">
        <v>-20</v>
      </c>
      <c r="Y101" s="15">
        <v>-20</v>
      </c>
      <c r="Z101" s="15"/>
      <c r="AA101" s="15"/>
      <c r="AB101" s="15"/>
      <c r="AC101" s="15"/>
      <c r="AD101" s="15">
        <v>-20</v>
      </c>
      <c r="AE101" s="15">
        <v>-20</v>
      </c>
      <c r="AF101" s="15">
        <v>-20</v>
      </c>
      <c r="AG101" s="15">
        <v>-20</v>
      </c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>
        <v>-20</v>
      </c>
      <c r="N102" s="15">
        <v>-20</v>
      </c>
      <c r="O102" s="15">
        <v>-20</v>
      </c>
      <c r="P102" s="15">
        <v>-20</v>
      </c>
      <c r="Q102" s="15">
        <v>-20</v>
      </c>
      <c r="R102" s="15">
        <v>-20</v>
      </c>
      <c r="S102" s="15">
        <v>-20</v>
      </c>
      <c r="T102" s="15">
        <v>-20</v>
      </c>
      <c r="U102" s="15">
        <v>-20</v>
      </c>
      <c r="V102" s="15">
        <v>-20</v>
      </c>
      <c r="W102" s="15">
        <v>-20</v>
      </c>
      <c r="X102" s="15">
        <v>-20</v>
      </c>
      <c r="Y102" s="15">
        <v>-20</v>
      </c>
      <c r="Z102" s="15"/>
      <c r="AA102" s="15"/>
      <c r="AB102" s="15"/>
      <c r="AC102" s="15"/>
      <c r="AD102" s="15">
        <v>-20</v>
      </c>
      <c r="AE102" s="15">
        <v>-20</v>
      </c>
      <c r="AF102" s="15">
        <v>-20</v>
      </c>
      <c r="AG102" s="15">
        <v>-20</v>
      </c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>
        <v>-20</v>
      </c>
      <c r="N103" s="15">
        <v>-20</v>
      </c>
      <c r="O103" s="15">
        <v>-20</v>
      </c>
      <c r="P103" s="15">
        <v>-20</v>
      </c>
      <c r="Q103" s="15">
        <v>-20</v>
      </c>
      <c r="R103" s="15">
        <v>-20</v>
      </c>
      <c r="S103" s="15">
        <v>-20</v>
      </c>
      <c r="T103" s="15">
        <v>-20</v>
      </c>
      <c r="U103" s="15">
        <v>-20</v>
      </c>
      <c r="V103" s="15">
        <v>-20</v>
      </c>
      <c r="W103" s="15">
        <v>-20</v>
      </c>
      <c r="X103" s="15">
        <v>-20</v>
      </c>
      <c r="Y103" s="15">
        <v>-20</v>
      </c>
      <c r="Z103" s="15"/>
      <c r="AA103" s="15"/>
      <c r="AB103" s="15"/>
      <c r="AC103" s="15"/>
      <c r="AD103" s="15">
        <v>-20</v>
      </c>
      <c r="AE103" s="15">
        <v>-20</v>
      </c>
      <c r="AF103" s="15">
        <v>-20</v>
      </c>
      <c r="AG103" s="15">
        <v>-20</v>
      </c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>
        <v>-20</v>
      </c>
      <c r="N104" s="15">
        <v>-20</v>
      </c>
      <c r="O104" s="15">
        <v>-20</v>
      </c>
      <c r="P104" s="15">
        <v>-20</v>
      </c>
      <c r="Q104" s="15">
        <v>-20</v>
      </c>
      <c r="R104" s="15">
        <v>-20</v>
      </c>
      <c r="S104" s="15">
        <v>-20</v>
      </c>
      <c r="T104" s="15">
        <v>-20</v>
      </c>
      <c r="U104" s="15">
        <v>-20</v>
      </c>
      <c r="V104" s="15">
        <v>-20</v>
      </c>
      <c r="W104" s="15">
        <v>-20</v>
      </c>
      <c r="X104" s="15">
        <v>-20</v>
      </c>
      <c r="Y104" s="15">
        <v>-20</v>
      </c>
      <c r="Z104" s="15"/>
      <c r="AA104" s="15"/>
      <c r="AB104" s="15"/>
      <c r="AC104" s="15"/>
      <c r="AD104" s="15">
        <v>-20</v>
      </c>
      <c r="AE104" s="15">
        <v>-20</v>
      </c>
      <c r="AF104" s="15">
        <v>-20</v>
      </c>
      <c r="AG104" s="15">
        <v>-20</v>
      </c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>
        <v>-20</v>
      </c>
      <c r="N105" s="15">
        <v>-20</v>
      </c>
      <c r="O105" s="15">
        <v>-20</v>
      </c>
      <c r="P105" s="15">
        <v>-20</v>
      </c>
      <c r="Q105" s="15">
        <v>-20</v>
      </c>
      <c r="R105" s="15">
        <v>-20</v>
      </c>
      <c r="S105" s="15">
        <v>-20</v>
      </c>
      <c r="T105" s="15">
        <v>-20</v>
      </c>
      <c r="U105" s="15">
        <v>-20</v>
      </c>
      <c r="V105" s="15">
        <v>-20</v>
      </c>
      <c r="W105" s="15">
        <v>-20</v>
      </c>
      <c r="X105" s="15">
        <v>-20</v>
      </c>
      <c r="Y105" s="15">
        <v>-20</v>
      </c>
      <c r="Z105" s="15"/>
      <c r="AA105" s="15"/>
      <c r="AB105" s="15"/>
      <c r="AC105" s="15"/>
      <c r="AD105" s="15">
        <v>-20</v>
      </c>
      <c r="AE105" s="15">
        <v>-20</v>
      </c>
      <c r="AF105" s="15">
        <v>-20</v>
      </c>
      <c r="AG105" s="15">
        <v>-20</v>
      </c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>
        <v>-20</v>
      </c>
      <c r="N106" s="15">
        <v>-20</v>
      </c>
      <c r="O106" s="15">
        <v>-20</v>
      </c>
      <c r="P106" s="15">
        <v>-20</v>
      </c>
      <c r="Q106" s="15">
        <v>-20</v>
      </c>
      <c r="R106" s="15">
        <v>-20</v>
      </c>
      <c r="S106" s="15">
        <v>-20</v>
      </c>
      <c r="T106" s="15">
        <v>-20</v>
      </c>
      <c r="U106" s="15">
        <v>-20</v>
      </c>
      <c r="V106" s="15">
        <v>-20</v>
      </c>
      <c r="W106" s="15">
        <v>-20</v>
      </c>
      <c r="X106" s="15">
        <v>-20</v>
      </c>
      <c r="Y106" s="15">
        <v>-20</v>
      </c>
      <c r="Z106" s="15"/>
      <c r="AA106" s="15"/>
      <c r="AB106" s="15"/>
      <c r="AC106" s="15"/>
      <c r="AD106" s="15">
        <v>-20</v>
      </c>
      <c r="AE106" s="15">
        <v>-20</v>
      </c>
      <c r="AF106" s="15">
        <v>-20</v>
      </c>
      <c r="AG106" s="15">
        <v>-20</v>
      </c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>
        <v>-20</v>
      </c>
      <c r="N107" s="15">
        <v>-20</v>
      </c>
      <c r="O107" s="15">
        <v>-20</v>
      </c>
      <c r="P107" s="15">
        <v>-20</v>
      </c>
      <c r="Q107" s="15">
        <v>-20</v>
      </c>
      <c r="R107" s="15">
        <v>-20</v>
      </c>
      <c r="S107" s="15">
        <v>-20</v>
      </c>
      <c r="T107" s="15">
        <v>-20</v>
      </c>
      <c r="U107" s="15">
        <v>-20</v>
      </c>
      <c r="V107" s="15">
        <v>-20</v>
      </c>
      <c r="W107" s="15">
        <v>-20</v>
      </c>
      <c r="X107" s="15">
        <v>-20</v>
      </c>
      <c r="Y107" s="15">
        <v>-20</v>
      </c>
      <c r="Z107" s="15"/>
      <c r="AA107" s="15"/>
      <c r="AB107" s="15"/>
      <c r="AC107" s="15"/>
      <c r="AD107" s="15">
        <v>-20</v>
      </c>
      <c r="AE107" s="15">
        <v>-20</v>
      </c>
      <c r="AF107" s="15">
        <v>-20</v>
      </c>
      <c r="AG107" s="15">
        <v>-20</v>
      </c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-0.1</v>
      </c>
      <c r="N108" s="10">
        <f t="shared" si="0"/>
        <v>-0.1</v>
      </c>
      <c r="O108" s="10">
        <f t="shared" si="0"/>
        <v>-0.1</v>
      </c>
      <c r="P108" s="10">
        <f t="shared" si="0"/>
        <v>-0.1</v>
      </c>
      <c r="Q108" s="10">
        <f t="shared" si="0"/>
        <v>-0.1</v>
      </c>
      <c r="R108" s="10">
        <f t="shared" si="0"/>
        <v>-0.1</v>
      </c>
      <c r="S108" s="10">
        <f t="shared" si="0"/>
        <v>-0.1</v>
      </c>
      <c r="T108" s="10">
        <f t="shared" si="0"/>
        <v>-0.1</v>
      </c>
      <c r="U108" s="10">
        <f t="shared" si="0"/>
        <v>-0.1</v>
      </c>
      <c r="V108" s="10">
        <f t="shared" si="0"/>
        <v>-0.1</v>
      </c>
      <c r="W108" s="10">
        <f t="shared" si="0"/>
        <v>-0.1</v>
      </c>
      <c r="X108" s="10">
        <f t="shared" si="0"/>
        <v>-0.1</v>
      </c>
      <c r="Y108" s="10">
        <f t="shared" si="0"/>
        <v>-0.1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-0.1</v>
      </c>
      <c r="AE108" s="10">
        <f t="shared" si="1"/>
        <v>-0.1</v>
      </c>
      <c r="AF108" s="10">
        <f t="shared" si="1"/>
        <v>-0.1</v>
      </c>
      <c r="AG108" s="10">
        <f t="shared" si="1"/>
        <v>-0.1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-20</v>
      </c>
      <c r="N110" s="10">
        <f t="shared" si="4"/>
        <v>-20</v>
      </c>
      <c r="O110" s="10">
        <f t="shared" si="4"/>
        <v>-20</v>
      </c>
      <c r="P110" s="10">
        <f t="shared" si="4"/>
        <v>-20</v>
      </c>
      <c r="Q110" s="10">
        <f t="shared" si="4"/>
        <v>-20</v>
      </c>
      <c r="R110" s="10">
        <f t="shared" si="4"/>
        <v>-20</v>
      </c>
      <c r="S110" s="10">
        <f t="shared" si="4"/>
        <v>-20</v>
      </c>
      <c r="T110" s="10">
        <f t="shared" si="4"/>
        <v>-20</v>
      </c>
      <c r="U110" s="10">
        <f t="shared" si="4"/>
        <v>-20</v>
      </c>
      <c r="V110" s="10">
        <f t="shared" si="4"/>
        <v>-20</v>
      </c>
      <c r="W110" s="10">
        <f t="shared" si="4"/>
        <v>-20</v>
      </c>
      <c r="X110" s="10">
        <f t="shared" si="4"/>
        <v>-20</v>
      </c>
      <c r="Y110" s="10">
        <f t="shared" si="4"/>
        <v>-20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-20</v>
      </c>
      <c r="AE110" s="10">
        <f t="shared" si="5"/>
        <v>-20</v>
      </c>
      <c r="AF110" s="10">
        <f t="shared" si="5"/>
        <v>-20</v>
      </c>
      <c r="AG110" s="10">
        <f t="shared" si="5"/>
        <v>-20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>
        <f t="shared" si="6"/>
        <v>-4.166666666666667</v>
      </c>
      <c r="N111" s="10">
        <f t="shared" si="6"/>
        <v>-4.166666666666667</v>
      </c>
      <c r="O111" s="10">
        <f t="shared" si="6"/>
        <v>-4.166666666666667</v>
      </c>
      <c r="P111" s="10">
        <f t="shared" si="6"/>
        <v>-4.166666666666667</v>
      </c>
      <c r="Q111" s="10">
        <f t="shared" si="6"/>
        <v>-4.166666666666667</v>
      </c>
      <c r="R111" s="10">
        <f t="shared" si="6"/>
        <v>-4.166666666666667</v>
      </c>
      <c r="S111" s="10">
        <f t="shared" si="6"/>
        <v>-4.166666666666667</v>
      </c>
      <c r="T111" s="10">
        <f t="shared" si="6"/>
        <v>-4.166666666666667</v>
      </c>
      <c r="U111" s="10">
        <f t="shared" si="6"/>
        <v>-4.166666666666667</v>
      </c>
      <c r="V111" s="10">
        <f t="shared" si="6"/>
        <v>-4.166666666666667</v>
      </c>
      <c r="W111" s="10">
        <f t="shared" si="6"/>
        <v>-4.166666666666667</v>
      </c>
      <c r="X111" s="10">
        <f t="shared" si="6"/>
        <v>-4.166666666666667</v>
      </c>
      <c r="Y111" s="10">
        <f t="shared" si="6"/>
        <v>-4.166666666666667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>
        <f t="shared" si="7"/>
        <v>-4.166666666666667</v>
      </c>
      <c r="AE111" s="10">
        <f t="shared" si="7"/>
        <v>-4.166666666666667</v>
      </c>
      <c r="AF111" s="10">
        <f t="shared" si="7"/>
        <v>-4.166666666666667</v>
      </c>
      <c r="AG111" s="10">
        <f t="shared" si="7"/>
        <v>-4.166666666666667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X25" sqref="X25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120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58"/>
      <c r="B4" s="59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X25" sqref="X25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141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topLeftCell="C77" zoomScale="90" zoomScaleNormal="90" workbookViewId="0">
      <selection activeCell="X25" sqref="X25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122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6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6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6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6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6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6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6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6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6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6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6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6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6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6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6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6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6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6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6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6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6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6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6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6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6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6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6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6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6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6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6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6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6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6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6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6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6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6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6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6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6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6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6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6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6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6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6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6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6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6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6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6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6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6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6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6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6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6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6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6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6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6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6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6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6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6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6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6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6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6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6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6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6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6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6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6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6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6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6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6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6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6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SUM('VISA EXP_TGNA'!C12:C107)/4000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MAX('VISA EXP_TGNA'!C12:C107)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MIN('VISA EXP_TGNA'!C12:C107)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AVERAGE('VISA EXP_TGNA'!C12:C107)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X25" sqref="X25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121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X25" sqref="X25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126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41"/>
      <c r="B4" s="4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6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6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6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6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6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6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6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6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6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6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6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6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6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6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6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6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6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6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6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6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6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6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6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6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6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6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6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6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6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6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6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6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6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6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6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6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6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6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6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6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6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6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6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6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6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6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6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6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6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6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6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6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6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6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6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6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6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6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6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6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6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6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6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6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6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6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6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6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6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6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6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6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6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6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6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6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6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6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6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6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6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6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123</v>
      </c>
      <c r="B1" s="7"/>
    </row>
    <row r="2" spans="1:33" x14ac:dyDescent="0.25">
      <c r="A2" s="7" t="s">
        <v>109</v>
      </c>
      <c r="B2" s="7"/>
      <c r="C2" s="14">
        <f>SUM(C12:AG107)/4000</f>
        <v>-5.73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>
        <v>-22</v>
      </c>
      <c r="D12" s="15">
        <v>-22</v>
      </c>
      <c r="E12" s="15">
        <v>-22</v>
      </c>
      <c r="F12" s="15">
        <v>-22</v>
      </c>
      <c r="G12" s="15">
        <v>-22</v>
      </c>
      <c r="H12" s="15">
        <v>-22</v>
      </c>
      <c r="I12" s="15">
        <v>-22</v>
      </c>
      <c r="J12" s="15">
        <v>-22</v>
      </c>
      <c r="K12" s="15">
        <v>-22</v>
      </c>
      <c r="L12" s="15">
        <v>-22</v>
      </c>
      <c r="M12" s="15">
        <v>-22</v>
      </c>
      <c r="N12" s="15">
        <v>-22</v>
      </c>
      <c r="O12" s="15">
        <v>-22</v>
      </c>
      <c r="P12" s="15">
        <v>-22</v>
      </c>
      <c r="Q12" s="15">
        <v>-22</v>
      </c>
      <c r="R12" s="15">
        <v>-22</v>
      </c>
      <c r="S12" s="15">
        <v>-10</v>
      </c>
      <c r="T12" s="15">
        <v>-10</v>
      </c>
      <c r="U12" s="15">
        <v>-10</v>
      </c>
      <c r="V12" s="15">
        <v>-22</v>
      </c>
      <c r="W12" s="15">
        <v>-22</v>
      </c>
      <c r="X12" s="15">
        <v>-22</v>
      </c>
      <c r="Y12" s="15">
        <v>-22</v>
      </c>
      <c r="Z12" s="15">
        <v>-22</v>
      </c>
      <c r="AA12" s="15">
        <v>-22</v>
      </c>
      <c r="AB12" s="15">
        <v>-22</v>
      </c>
      <c r="AC12" s="15">
        <v>-22</v>
      </c>
      <c r="AD12" s="15">
        <v>-20</v>
      </c>
      <c r="AE12" s="15">
        <v>-20</v>
      </c>
      <c r="AF12" s="15">
        <v>-20</v>
      </c>
      <c r="AG12" s="15">
        <v>-20</v>
      </c>
    </row>
    <row r="13" spans="1:33" x14ac:dyDescent="0.25">
      <c r="A13" s="5">
        <v>2</v>
      </c>
      <c r="B13" s="5" t="s">
        <v>10</v>
      </c>
      <c r="C13" s="15">
        <v>-22</v>
      </c>
      <c r="D13" s="15">
        <v>-22</v>
      </c>
      <c r="E13" s="15">
        <v>-22</v>
      </c>
      <c r="F13" s="15">
        <v>-22</v>
      </c>
      <c r="G13" s="15">
        <v>-22</v>
      </c>
      <c r="H13" s="15">
        <v>-22</v>
      </c>
      <c r="I13" s="15">
        <v>-22</v>
      </c>
      <c r="J13" s="15">
        <v>-22</v>
      </c>
      <c r="K13" s="15">
        <v>-22</v>
      </c>
      <c r="L13" s="15">
        <v>-22</v>
      </c>
      <c r="M13" s="15">
        <v>-22</v>
      </c>
      <c r="N13" s="15">
        <v>-22</v>
      </c>
      <c r="O13" s="15">
        <v>-22</v>
      </c>
      <c r="P13" s="15">
        <v>-22</v>
      </c>
      <c r="Q13" s="15">
        <v>-22</v>
      </c>
      <c r="R13" s="15">
        <v>-22</v>
      </c>
      <c r="S13" s="15">
        <v>-10</v>
      </c>
      <c r="T13" s="15">
        <v>-10</v>
      </c>
      <c r="U13" s="15">
        <v>-10</v>
      </c>
      <c r="V13" s="15">
        <v>-22</v>
      </c>
      <c r="W13" s="15">
        <v>-22</v>
      </c>
      <c r="X13" s="15">
        <v>-22</v>
      </c>
      <c r="Y13" s="15">
        <v>-22</v>
      </c>
      <c r="Z13" s="15">
        <v>-22</v>
      </c>
      <c r="AA13" s="15">
        <v>-22</v>
      </c>
      <c r="AB13" s="15">
        <v>-22</v>
      </c>
      <c r="AC13" s="15">
        <v>-22</v>
      </c>
      <c r="AD13" s="15">
        <v>-20</v>
      </c>
      <c r="AE13" s="15">
        <v>-20</v>
      </c>
      <c r="AF13" s="15">
        <v>-20</v>
      </c>
      <c r="AG13" s="15">
        <v>-20</v>
      </c>
    </row>
    <row r="14" spans="1:33" x14ac:dyDescent="0.25">
      <c r="A14" s="5">
        <v>3</v>
      </c>
      <c r="B14" s="5" t="s">
        <v>11</v>
      </c>
      <c r="C14" s="15">
        <v>-22</v>
      </c>
      <c r="D14" s="15">
        <v>-22</v>
      </c>
      <c r="E14" s="15">
        <v>-22</v>
      </c>
      <c r="F14" s="15">
        <v>-22</v>
      </c>
      <c r="G14" s="15">
        <v>-22</v>
      </c>
      <c r="H14" s="15">
        <v>-22</v>
      </c>
      <c r="I14" s="15">
        <v>-22</v>
      </c>
      <c r="J14" s="15">
        <v>-22</v>
      </c>
      <c r="K14" s="15">
        <v>-22</v>
      </c>
      <c r="L14" s="15">
        <v>-22</v>
      </c>
      <c r="M14" s="15">
        <v>-22</v>
      </c>
      <c r="N14" s="15">
        <v>-22</v>
      </c>
      <c r="O14" s="15">
        <v>-22</v>
      </c>
      <c r="P14" s="15">
        <v>-22</v>
      </c>
      <c r="Q14" s="15">
        <v>-22</v>
      </c>
      <c r="R14" s="15">
        <v>-22</v>
      </c>
      <c r="S14" s="15">
        <v>-10</v>
      </c>
      <c r="T14" s="15">
        <v>-10</v>
      </c>
      <c r="U14" s="15">
        <v>-10</v>
      </c>
      <c r="V14" s="15">
        <v>-22</v>
      </c>
      <c r="W14" s="15">
        <v>-22</v>
      </c>
      <c r="X14" s="15">
        <v>-22</v>
      </c>
      <c r="Y14" s="15">
        <v>-22</v>
      </c>
      <c r="Z14" s="15">
        <v>-22</v>
      </c>
      <c r="AA14" s="15">
        <v>-22</v>
      </c>
      <c r="AB14" s="15">
        <v>-22</v>
      </c>
      <c r="AC14" s="15">
        <v>-22</v>
      </c>
      <c r="AD14" s="15">
        <v>-20</v>
      </c>
      <c r="AE14" s="15">
        <v>-20</v>
      </c>
      <c r="AF14" s="15">
        <v>-20</v>
      </c>
      <c r="AG14" s="15">
        <v>-20</v>
      </c>
    </row>
    <row r="15" spans="1:33" x14ac:dyDescent="0.25">
      <c r="A15" s="5">
        <v>4</v>
      </c>
      <c r="B15" s="5" t="s">
        <v>12</v>
      </c>
      <c r="C15" s="15">
        <v>-22</v>
      </c>
      <c r="D15" s="15">
        <v>-22</v>
      </c>
      <c r="E15" s="15">
        <v>-22</v>
      </c>
      <c r="F15" s="15">
        <v>-22</v>
      </c>
      <c r="G15" s="15">
        <v>-22</v>
      </c>
      <c r="H15" s="15">
        <v>-22</v>
      </c>
      <c r="I15" s="15">
        <v>-22</v>
      </c>
      <c r="J15" s="15">
        <v>-22</v>
      </c>
      <c r="K15" s="15">
        <v>-22</v>
      </c>
      <c r="L15" s="15">
        <v>-22</v>
      </c>
      <c r="M15" s="15">
        <v>-22</v>
      </c>
      <c r="N15" s="15">
        <v>-22</v>
      </c>
      <c r="O15" s="15">
        <v>-22</v>
      </c>
      <c r="P15" s="15">
        <v>-22</v>
      </c>
      <c r="Q15" s="15">
        <v>-22</v>
      </c>
      <c r="R15" s="15">
        <v>-22</v>
      </c>
      <c r="S15" s="15">
        <v>-10</v>
      </c>
      <c r="T15" s="15">
        <v>-10</v>
      </c>
      <c r="U15" s="15">
        <v>-10</v>
      </c>
      <c r="V15" s="15">
        <v>-22</v>
      </c>
      <c r="W15" s="15">
        <v>-22</v>
      </c>
      <c r="X15" s="15">
        <v>-22</v>
      </c>
      <c r="Y15" s="15">
        <v>-22</v>
      </c>
      <c r="Z15" s="15">
        <v>-22</v>
      </c>
      <c r="AA15" s="15">
        <v>-22</v>
      </c>
      <c r="AB15" s="15">
        <v>-22</v>
      </c>
      <c r="AC15" s="15">
        <v>-22</v>
      </c>
      <c r="AD15" s="15">
        <v>-20</v>
      </c>
      <c r="AE15" s="15">
        <v>-20</v>
      </c>
      <c r="AF15" s="15">
        <v>-20</v>
      </c>
      <c r="AG15" s="15">
        <v>-20</v>
      </c>
    </row>
    <row r="16" spans="1:33" x14ac:dyDescent="0.25">
      <c r="A16" s="5">
        <v>5</v>
      </c>
      <c r="B16" s="5" t="s">
        <v>13</v>
      </c>
      <c r="C16" s="15">
        <v>-22</v>
      </c>
      <c r="D16" s="15">
        <v>-22</v>
      </c>
      <c r="E16" s="15">
        <v>-22</v>
      </c>
      <c r="F16" s="15">
        <v>-22</v>
      </c>
      <c r="G16" s="15">
        <v>-22</v>
      </c>
      <c r="H16" s="15">
        <v>-22</v>
      </c>
      <c r="I16" s="15">
        <v>-22</v>
      </c>
      <c r="J16" s="15">
        <v>-22</v>
      </c>
      <c r="K16" s="15">
        <v>-22</v>
      </c>
      <c r="L16" s="15">
        <v>-22</v>
      </c>
      <c r="M16" s="15">
        <v>-22</v>
      </c>
      <c r="N16" s="15">
        <v>-22</v>
      </c>
      <c r="O16" s="15">
        <v>-22</v>
      </c>
      <c r="P16" s="15">
        <v>-22</v>
      </c>
      <c r="Q16" s="15">
        <v>-22</v>
      </c>
      <c r="R16" s="15">
        <v>-22</v>
      </c>
      <c r="S16" s="15">
        <v>-10</v>
      </c>
      <c r="T16" s="15">
        <v>-10</v>
      </c>
      <c r="U16" s="15">
        <v>-10</v>
      </c>
      <c r="V16" s="15">
        <v>-22</v>
      </c>
      <c r="W16" s="15">
        <v>-22</v>
      </c>
      <c r="X16" s="15">
        <v>-22</v>
      </c>
      <c r="Y16" s="15">
        <v>-22</v>
      </c>
      <c r="Z16" s="15">
        <v>-22</v>
      </c>
      <c r="AA16" s="15">
        <v>-22</v>
      </c>
      <c r="AB16" s="15">
        <v>-22</v>
      </c>
      <c r="AC16" s="15">
        <v>-22</v>
      </c>
      <c r="AD16" s="15">
        <v>-20</v>
      </c>
      <c r="AE16" s="15">
        <v>-20</v>
      </c>
      <c r="AF16" s="15">
        <v>-20</v>
      </c>
      <c r="AG16" s="15">
        <v>-20</v>
      </c>
    </row>
    <row r="17" spans="1:33" x14ac:dyDescent="0.25">
      <c r="A17" s="5">
        <v>6</v>
      </c>
      <c r="B17" s="5" t="s">
        <v>14</v>
      </c>
      <c r="C17" s="15">
        <v>-22</v>
      </c>
      <c r="D17" s="15">
        <v>-22</v>
      </c>
      <c r="E17" s="15">
        <v>-22</v>
      </c>
      <c r="F17" s="15">
        <v>-22</v>
      </c>
      <c r="G17" s="15">
        <v>-22</v>
      </c>
      <c r="H17" s="15">
        <v>-22</v>
      </c>
      <c r="I17" s="15">
        <v>-22</v>
      </c>
      <c r="J17" s="15">
        <v>-22</v>
      </c>
      <c r="K17" s="15">
        <v>-22</v>
      </c>
      <c r="L17" s="15">
        <v>-22</v>
      </c>
      <c r="M17" s="15">
        <v>-22</v>
      </c>
      <c r="N17" s="15">
        <v>-22</v>
      </c>
      <c r="O17" s="15">
        <v>-22</v>
      </c>
      <c r="P17" s="15">
        <v>-22</v>
      </c>
      <c r="Q17" s="15">
        <v>-22</v>
      </c>
      <c r="R17" s="15">
        <v>-22</v>
      </c>
      <c r="S17" s="15">
        <v>-10</v>
      </c>
      <c r="T17" s="15">
        <v>-10</v>
      </c>
      <c r="U17" s="15">
        <v>-10</v>
      </c>
      <c r="V17" s="15">
        <v>-22</v>
      </c>
      <c r="W17" s="15">
        <v>-22</v>
      </c>
      <c r="X17" s="15">
        <v>-22</v>
      </c>
      <c r="Y17" s="15">
        <v>-22</v>
      </c>
      <c r="Z17" s="15">
        <v>-22</v>
      </c>
      <c r="AA17" s="15">
        <v>-22</v>
      </c>
      <c r="AB17" s="15">
        <v>-22</v>
      </c>
      <c r="AC17" s="15">
        <v>-22</v>
      </c>
      <c r="AD17" s="15">
        <v>-20</v>
      </c>
      <c r="AE17" s="15">
        <v>-20</v>
      </c>
      <c r="AF17" s="15">
        <v>-20</v>
      </c>
      <c r="AG17" s="15">
        <v>-20</v>
      </c>
    </row>
    <row r="18" spans="1:33" x14ac:dyDescent="0.25">
      <c r="A18" s="5">
        <v>7</v>
      </c>
      <c r="B18" s="5" t="s">
        <v>15</v>
      </c>
      <c r="C18" s="15">
        <v>-22</v>
      </c>
      <c r="D18" s="15">
        <v>-22</v>
      </c>
      <c r="E18" s="15">
        <v>-22</v>
      </c>
      <c r="F18" s="15">
        <v>-22</v>
      </c>
      <c r="G18" s="15">
        <v>-22</v>
      </c>
      <c r="H18" s="15">
        <v>-22</v>
      </c>
      <c r="I18" s="15">
        <v>-22</v>
      </c>
      <c r="J18" s="15">
        <v>-22</v>
      </c>
      <c r="K18" s="15">
        <v>-22</v>
      </c>
      <c r="L18" s="15">
        <v>-22</v>
      </c>
      <c r="M18" s="15">
        <v>-22</v>
      </c>
      <c r="N18" s="15">
        <v>-22</v>
      </c>
      <c r="O18" s="15">
        <v>-22</v>
      </c>
      <c r="P18" s="15">
        <v>-22</v>
      </c>
      <c r="Q18" s="15">
        <v>-22</v>
      </c>
      <c r="R18" s="15">
        <v>-22</v>
      </c>
      <c r="S18" s="15">
        <v>-10</v>
      </c>
      <c r="T18" s="15">
        <v>-10</v>
      </c>
      <c r="U18" s="15">
        <v>-10</v>
      </c>
      <c r="V18" s="15">
        <v>-22</v>
      </c>
      <c r="W18" s="15">
        <v>-22</v>
      </c>
      <c r="X18" s="15">
        <v>-22</v>
      </c>
      <c r="Y18" s="15">
        <v>-22</v>
      </c>
      <c r="Z18" s="15">
        <v>-22</v>
      </c>
      <c r="AA18" s="15">
        <v>-22</v>
      </c>
      <c r="AB18" s="15">
        <v>-22</v>
      </c>
      <c r="AC18" s="15">
        <v>-22</v>
      </c>
      <c r="AD18" s="15">
        <v>-20</v>
      </c>
      <c r="AE18" s="15">
        <v>-20</v>
      </c>
      <c r="AF18" s="15">
        <v>-20</v>
      </c>
      <c r="AG18" s="15">
        <v>-20</v>
      </c>
    </row>
    <row r="19" spans="1:33" x14ac:dyDescent="0.25">
      <c r="A19" s="5">
        <v>8</v>
      </c>
      <c r="B19" s="5" t="s">
        <v>16</v>
      </c>
      <c r="C19" s="15">
        <v>-22</v>
      </c>
      <c r="D19" s="15">
        <v>-22</v>
      </c>
      <c r="E19" s="15">
        <v>-22</v>
      </c>
      <c r="F19" s="15">
        <v>-22</v>
      </c>
      <c r="G19" s="15">
        <v>-22</v>
      </c>
      <c r="H19" s="15">
        <v>-22</v>
      </c>
      <c r="I19" s="15">
        <v>-22</v>
      </c>
      <c r="J19" s="15">
        <v>-22</v>
      </c>
      <c r="K19" s="15">
        <v>-22</v>
      </c>
      <c r="L19" s="15">
        <v>-22</v>
      </c>
      <c r="M19" s="15">
        <v>-22</v>
      </c>
      <c r="N19" s="15">
        <v>-22</v>
      </c>
      <c r="O19" s="15">
        <v>-22</v>
      </c>
      <c r="P19" s="15">
        <v>-22</v>
      </c>
      <c r="Q19" s="15">
        <v>-22</v>
      </c>
      <c r="R19" s="15">
        <v>-22</v>
      </c>
      <c r="S19" s="15">
        <v>-10</v>
      </c>
      <c r="T19" s="15">
        <v>-10</v>
      </c>
      <c r="U19" s="15">
        <v>-10</v>
      </c>
      <c r="V19" s="15">
        <v>-22</v>
      </c>
      <c r="W19" s="15">
        <v>-22</v>
      </c>
      <c r="X19" s="15">
        <v>-22</v>
      </c>
      <c r="Y19" s="15">
        <v>-22</v>
      </c>
      <c r="Z19" s="15">
        <v>-22</v>
      </c>
      <c r="AA19" s="15">
        <v>-22</v>
      </c>
      <c r="AB19" s="15">
        <v>-22</v>
      </c>
      <c r="AC19" s="15">
        <v>-22</v>
      </c>
      <c r="AD19" s="15">
        <v>-20</v>
      </c>
      <c r="AE19" s="15">
        <v>-20</v>
      </c>
      <c r="AF19" s="15">
        <v>-20</v>
      </c>
      <c r="AG19" s="15">
        <v>-20</v>
      </c>
    </row>
    <row r="20" spans="1:33" x14ac:dyDescent="0.25">
      <c r="A20" s="5">
        <v>9</v>
      </c>
      <c r="B20" s="5" t="s">
        <v>17</v>
      </c>
      <c r="C20" s="15">
        <v>-22</v>
      </c>
      <c r="D20" s="15">
        <v>-22</v>
      </c>
      <c r="E20" s="15">
        <v>-22</v>
      </c>
      <c r="F20" s="15">
        <v>-22</v>
      </c>
      <c r="G20" s="15">
        <v>-22</v>
      </c>
      <c r="H20" s="15">
        <v>-22</v>
      </c>
      <c r="I20" s="15">
        <v>-22</v>
      </c>
      <c r="J20" s="15">
        <v>-22</v>
      </c>
      <c r="K20" s="15">
        <v>-22</v>
      </c>
      <c r="L20" s="15">
        <v>-22</v>
      </c>
      <c r="M20" s="15">
        <v>-22</v>
      </c>
      <c r="N20" s="15">
        <v>-22</v>
      </c>
      <c r="O20" s="15">
        <v>-22</v>
      </c>
      <c r="P20" s="15">
        <v>-22</v>
      </c>
      <c r="Q20" s="15">
        <v>-22</v>
      </c>
      <c r="R20" s="15">
        <v>-22</v>
      </c>
      <c r="S20" s="15">
        <v>-10</v>
      </c>
      <c r="T20" s="15">
        <v>-10</v>
      </c>
      <c r="U20" s="15">
        <v>-10</v>
      </c>
      <c r="V20" s="15">
        <v>-22</v>
      </c>
      <c r="W20" s="15">
        <v>-22</v>
      </c>
      <c r="X20" s="15">
        <v>-22</v>
      </c>
      <c r="Y20" s="15">
        <v>-22</v>
      </c>
      <c r="Z20" s="15">
        <v>-22</v>
      </c>
      <c r="AA20" s="15">
        <v>-22</v>
      </c>
      <c r="AB20" s="15">
        <v>-22</v>
      </c>
      <c r="AC20" s="15">
        <v>-22</v>
      </c>
      <c r="AD20" s="15">
        <v>-20</v>
      </c>
      <c r="AE20" s="15">
        <v>-20</v>
      </c>
      <c r="AF20" s="15">
        <v>-20</v>
      </c>
      <c r="AG20" s="15">
        <v>-20</v>
      </c>
    </row>
    <row r="21" spans="1:33" x14ac:dyDescent="0.25">
      <c r="A21" s="5">
        <v>10</v>
      </c>
      <c r="B21" s="5" t="s">
        <v>18</v>
      </c>
      <c r="C21" s="15">
        <v>-22</v>
      </c>
      <c r="D21" s="15">
        <v>-22</v>
      </c>
      <c r="E21" s="15">
        <v>-22</v>
      </c>
      <c r="F21" s="15">
        <v>-22</v>
      </c>
      <c r="G21" s="15">
        <v>-22</v>
      </c>
      <c r="H21" s="15">
        <v>-22</v>
      </c>
      <c r="I21" s="15">
        <v>-22</v>
      </c>
      <c r="J21" s="15">
        <v>-22</v>
      </c>
      <c r="K21" s="15">
        <v>-22</v>
      </c>
      <c r="L21" s="15">
        <v>-22</v>
      </c>
      <c r="M21" s="15">
        <v>-22</v>
      </c>
      <c r="N21" s="15">
        <v>-22</v>
      </c>
      <c r="O21" s="15">
        <v>-22</v>
      </c>
      <c r="P21" s="15">
        <v>-22</v>
      </c>
      <c r="Q21" s="15">
        <v>-22</v>
      </c>
      <c r="R21" s="15">
        <v>-22</v>
      </c>
      <c r="S21" s="15">
        <v>-10</v>
      </c>
      <c r="T21" s="15">
        <v>-10</v>
      </c>
      <c r="U21" s="15">
        <v>-10</v>
      </c>
      <c r="V21" s="15">
        <v>-22</v>
      </c>
      <c r="W21" s="15">
        <v>-22</v>
      </c>
      <c r="X21" s="15">
        <v>-22</v>
      </c>
      <c r="Y21" s="15">
        <v>-22</v>
      </c>
      <c r="Z21" s="15">
        <v>-22</v>
      </c>
      <c r="AA21" s="15">
        <v>-22</v>
      </c>
      <c r="AB21" s="15">
        <v>-22</v>
      </c>
      <c r="AC21" s="15">
        <v>-22</v>
      </c>
      <c r="AD21" s="15">
        <v>-20</v>
      </c>
      <c r="AE21" s="15">
        <v>-20</v>
      </c>
      <c r="AF21" s="15">
        <v>-20</v>
      </c>
      <c r="AG21" s="15">
        <v>-20</v>
      </c>
    </row>
    <row r="22" spans="1:33" x14ac:dyDescent="0.25">
      <c r="A22" s="5">
        <v>11</v>
      </c>
      <c r="B22" s="5" t="s">
        <v>19</v>
      </c>
      <c r="C22" s="15">
        <v>-22</v>
      </c>
      <c r="D22" s="15">
        <v>-22</v>
      </c>
      <c r="E22" s="15">
        <v>-22</v>
      </c>
      <c r="F22" s="15">
        <v>-22</v>
      </c>
      <c r="G22" s="15">
        <v>-22</v>
      </c>
      <c r="H22" s="15">
        <v>-22</v>
      </c>
      <c r="I22" s="15">
        <v>-22</v>
      </c>
      <c r="J22" s="15">
        <v>-22</v>
      </c>
      <c r="K22" s="15">
        <v>-22</v>
      </c>
      <c r="L22" s="15">
        <v>-22</v>
      </c>
      <c r="M22" s="15">
        <v>-22</v>
      </c>
      <c r="N22" s="15">
        <v>-22</v>
      </c>
      <c r="O22" s="15">
        <v>-22</v>
      </c>
      <c r="P22" s="15">
        <v>-22</v>
      </c>
      <c r="Q22" s="15">
        <v>-22</v>
      </c>
      <c r="R22" s="15">
        <v>-22</v>
      </c>
      <c r="S22" s="15">
        <v>-10</v>
      </c>
      <c r="T22" s="15">
        <v>-10</v>
      </c>
      <c r="U22" s="15">
        <v>-10</v>
      </c>
      <c r="V22" s="15">
        <v>-22</v>
      </c>
      <c r="W22" s="15">
        <v>-22</v>
      </c>
      <c r="X22" s="15">
        <v>-22</v>
      </c>
      <c r="Y22" s="15">
        <v>-22</v>
      </c>
      <c r="Z22" s="15">
        <v>-22</v>
      </c>
      <c r="AA22" s="15">
        <v>-22</v>
      </c>
      <c r="AB22" s="15">
        <v>-22</v>
      </c>
      <c r="AC22" s="15">
        <v>-22</v>
      </c>
      <c r="AD22" s="15">
        <v>-20</v>
      </c>
      <c r="AE22" s="15">
        <v>-20</v>
      </c>
      <c r="AF22" s="15">
        <v>-20</v>
      </c>
      <c r="AG22" s="15">
        <v>-20</v>
      </c>
    </row>
    <row r="23" spans="1:33" x14ac:dyDescent="0.25">
      <c r="A23" s="5">
        <v>12</v>
      </c>
      <c r="B23" s="5" t="s">
        <v>20</v>
      </c>
      <c r="C23" s="15">
        <v>-22</v>
      </c>
      <c r="D23" s="15">
        <v>-22</v>
      </c>
      <c r="E23" s="15">
        <v>-22</v>
      </c>
      <c r="F23" s="15">
        <v>-22</v>
      </c>
      <c r="G23" s="15">
        <v>-22</v>
      </c>
      <c r="H23" s="15">
        <v>-22</v>
      </c>
      <c r="I23" s="15">
        <v>-22</v>
      </c>
      <c r="J23" s="15">
        <v>-22</v>
      </c>
      <c r="K23" s="15">
        <v>-22</v>
      </c>
      <c r="L23" s="15">
        <v>-22</v>
      </c>
      <c r="M23" s="15">
        <v>-22</v>
      </c>
      <c r="N23" s="15">
        <v>-22</v>
      </c>
      <c r="O23" s="15">
        <v>-22</v>
      </c>
      <c r="P23" s="15">
        <v>-22</v>
      </c>
      <c r="Q23" s="15">
        <v>-22</v>
      </c>
      <c r="R23" s="15">
        <v>-22</v>
      </c>
      <c r="S23" s="15">
        <v>-10</v>
      </c>
      <c r="T23" s="15">
        <v>-10</v>
      </c>
      <c r="U23" s="15">
        <v>-10</v>
      </c>
      <c r="V23" s="15">
        <v>-22</v>
      </c>
      <c r="W23" s="15">
        <v>-22</v>
      </c>
      <c r="X23" s="15">
        <v>-22</v>
      </c>
      <c r="Y23" s="15">
        <v>-22</v>
      </c>
      <c r="Z23" s="15">
        <v>-22</v>
      </c>
      <c r="AA23" s="15">
        <v>-22</v>
      </c>
      <c r="AB23" s="15">
        <v>-22</v>
      </c>
      <c r="AC23" s="15">
        <v>-22</v>
      </c>
      <c r="AD23" s="15">
        <v>-20</v>
      </c>
      <c r="AE23" s="15">
        <v>-20</v>
      </c>
      <c r="AF23" s="15">
        <v>-20</v>
      </c>
      <c r="AG23" s="15">
        <v>-20</v>
      </c>
    </row>
    <row r="24" spans="1:33" x14ac:dyDescent="0.25">
      <c r="A24" s="5">
        <v>13</v>
      </c>
      <c r="B24" s="5" t="s">
        <v>21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</row>
    <row r="25" spans="1:33" x14ac:dyDescent="0.25">
      <c r="A25" s="5">
        <v>14</v>
      </c>
      <c r="B25" s="5" t="s">
        <v>22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</row>
    <row r="26" spans="1:33" x14ac:dyDescent="0.25">
      <c r="A26" s="5">
        <v>15</v>
      </c>
      <c r="B26" s="5" t="s">
        <v>23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</row>
    <row r="27" spans="1:33" x14ac:dyDescent="0.25">
      <c r="A27" s="5">
        <v>16</v>
      </c>
      <c r="B27" s="5" t="s">
        <v>24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</row>
    <row r="28" spans="1:33" x14ac:dyDescent="0.25">
      <c r="A28" s="5">
        <v>17</v>
      </c>
      <c r="B28" s="5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</row>
    <row r="29" spans="1:33" x14ac:dyDescent="0.25">
      <c r="A29" s="5">
        <v>18</v>
      </c>
      <c r="B29" s="5" t="s">
        <v>26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</row>
    <row r="30" spans="1:33" x14ac:dyDescent="0.25">
      <c r="A30" s="5">
        <v>19</v>
      </c>
      <c r="B30" s="5" t="s">
        <v>27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</row>
    <row r="31" spans="1:33" x14ac:dyDescent="0.25">
      <c r="A31" s="5">
        <v>20</v>
      </c>
      <c r="B31" s="5" t="s">
        <v>28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</row>
    <row r="32" spans="1:33" x14ac:dyDescent="0.25">
      <c r="A32" s="5">
        <v>21</v>
      </c>
      <c r="B32" s="5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</row>
    <row r="33" spans="1:33" x14ac:dyDescent="0.25">
      <c r="A33" s="5">
        <v>22</v>
      </c>
      <c r="B33" s="5" t="s">
        <v>30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</row>
    <row r="34" spans="1:33" x14ac:dyDescent="0.25">
      <c r="A34" s="5">
        <v>23</v>
      </c>
      <c r="B34" s="5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</row>
    <row r="35" spans="1:33" x14ac:dyDescent="0.25">
      <c r="A35" s="5">
        <v>24</v>
      </c>
      <c r="B35" s="5" t="s">
        <v>32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</row>
    <row r="36" spans="1:33" x14ac:dyDescent="0.25">
      <c r="A36" s="5">
        <v>25</v>
      </c>
      <c r="B36" s="5" t="s">
        <v>33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</row>
    <row r="37" spans="1:33" x14ac:dyDescent="0.25">
      <c r="A37" s="5">
        <v>26</v>
      </c>
      <c r="B37" s="5" t="s">
        <v>34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</row>
    <row r="38" spans="1:33" x14ac:dyDescent="0.25">
      <c r="A38" s="5">
        <v>27</v>
      </c>
      <c r="B38" s="5" t="s">
        <v>35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</row>
    <row r="39" spans="1:33" x14ac:dyDescent="0.25">
      <c r="A39" s="5">
        <v>28</v>
      </c>
      <c r="B39" s="5" t="s">
        <v>36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</row>
    <row r="40" spans="1:33" x14ac:dyDescent="0.25">
      <c r="A40" s="5">
        <v>29</v>
      </c>
      <c r="B40" s="5" t="s">
        <v>37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</row>
    <row r="41" spans="1:33" x14ac:dyDescent="0.25">
      <c r="A41" s="5">
        <v>30</v>
      </c>
      <c r="B41" s="5" t="s">
        <v>38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</row>
    <row r="42" spans="1:33" x14ac:dyDescent="0.25">
      <c r="A42" s="5">
        <v>31</v>
      </c>
      <c r="B42" s="5" t="s">
        <v>39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</row>
    <row r="43" spans="1:33" x14ac:dyDescent="0.25">
      <c r="A43" s="5">
        <v>32</v>
      </c>
      <c r="B43" s="5" t="s">
        <v>40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</row>
    <row r="44" spans="1:33" x14ac:dyDescent="0.25">
      <c r="A44" s="5">
        <v>33</v>
      </c>
      <c r="B44" s="5" t="s">
        <v>41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</row>
    <row r="45" spans="1:33" x14ac:dyDescent="0.25">
      <c r="A45" s="5">
        <v>34</v>
      </c>
      <c r="B45" s="5" t="s">
        <v>42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</row>
    <row r="46" spans="1:33" x14ac:dyDescent="0.25">
      <c r="A46" s="5">
        <v>35</v>
      </c>
      <c r="B46" s="5" t="s">
        <v>43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</row>
    <row r="47" spans="1:33" x14ac:dyDescent="0.25">
      <c r="A47" s="5">
        <v>36</v>
      </c>
      <c r="B47" s="5" t="s">
        <v>44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</row>
    <row r="48" spans="1:33" x14ac:dyDescent="0.25">
      <c r="A48" s="5">
        <v>37</v>
      </c>
      <c r="B48" s="5" t="s">
        <v>45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</row>
    <row r="49" spans="1:33" x14ac:dyDescent="0.25">
      <c r="A49" s="5">
        <v>38</v>
      </c>
      <c r="B49" s="5" t="s">
        <v>46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</row>
    <row r="50" spans="1:33" x14ac:dyDescent="0.25">
      <c r="A50" s="5">
        <v>39</v>
      </c>
      <c r="B50" s="5" t="s">
        <v>47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</row>
    <row r="51" spans="1:33" x14ac:dyDescent="0.25">
      <c r="A51" s="5">
        <v>40</v>
      </c>
      <c r="B51" s="5" t="s">
        <v>48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</row>
    <row r="52" spans="1:33" x14ac:dyDescent="0.25">
      <c r="A52" s="5">
        <v>41</v>
      </c>
      <c r="B52" s="5" t="s">
        <v>49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</row>
    <row r="53" spans="1:33" x14ac:dyDescent="0.25">
      <c r="A53" s="5">
        <v>42</v>
      </c>
      <c r="B53" s="5" t="s">
        <v>50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</row>
    <row r="54" spans="1:33" x14ac:dyDescent="0.25">
      <c r="A54" s="5">
        <v>43</v>
      </c>
      <c r="B54" s="5" t="s">
        <v>51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</row>
    <row r="55" spans="1:33" x14ac:dyDescent="0.25">
      <c r="A55" s="5">
        <v>44</v>
      </c>
      <c r="B55" s="5" t="s">
        <v>52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</row>
    <row r="56" spans="1:33" x14ac:dyDescent="0.25">
      <c r="A56" s="5">
        <v>45</v>
      </c>
      <c r="B56" s="5" t="s">
        <v>53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</row>
    <row r="57" spans="1:33" x14ac:dyDescent="0.25">
      <c r="A57" s="5">
        <v>46</v>
      </c>
      <c r="B57" s="5" t="s">
        <v>54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</row>
    <row r="58" spans="1:33" x14ac:dyDescent="0.25">
      <c r="A58" s="5">
        <v>47</v>
      </c>
      <c r="B58" s="5" t="s">
        <v>55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</row>
    <row r="59" spans="1:33" x14ac:dyDescent="0.25">
      <c r="A59" s="5">
        <v>48</v>
      </c>
      <c r="B59" s="5" t="s">
        <v>56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</row>
    <row r="60" spans="1:33" x14ac:dyDescent="0.25">
      <c r="A60" s="5">
        <v>49</v>
      </c>
      <c r="B60" s="5" t="s">
        <v>57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</row>
    <row r="61" spans="1:33" x14ac:dyDescent="0.25">
      <c r="A61" s="5">
        <v>50</v>
      </c>
      <c r="B61" s="5" t="s">
        <v>58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</row>
    <row r="62" spans="1:33" x14ac:dyDescent="0.25">
      <c r="A62" s="5">
        <v>51</v>
      </c>
      <c r="B62" s="5" t="s">
        <v>59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</row>
    <row r="63" spans="1:33" x14ac:dyDescent="0.25">
      <c r="A63" s="5">
        <v>52</v>
      </c>
      <c r="B63" s="5" t="s">
        <v>60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0</v>
      </c>
    </row>
    <row r="64" spans="1:33" x14ac:dyDescent="0.25">
      <c r="A64" s="5">
        <v>53</v>
      </c>
      <c r="B64" s="5" t="s">
        <v>61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>
        <v>0</v>
      </c>
    </row>
    <row r="65" spans="1:33" x14ac:dyDescent="0.25">
      <c r="A65" s="5">
        <v>54</v>
      </c>
      <c r="B65" s="5" t="s">
        <v>62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</row>
    <row r="66" spans="1:33" x14ac:dyDescent="0.25">
      <c r="A66" s="5">
        <v>55</v>
      </c>
      <c r="B66" s="5" t="s">
        <v>63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</row>
    <row r="67" spans="1:33" x14ac:dyDescent="0.25">
      <c r="A67" s="5">
        <v>56</v>
      </c>
      <c r="B67" s="5" t="s">
        <v>64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</row>
    <row r="68" spans="1:33" x14ac:dyDescent="0.25">
      <c r="A68" s="5">
        <v>57</v>
      </c>
      <c r="B68" s="5" t="s">
        <v>65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</row>
    <row r="69" spans="1:33" x14ac:dyDescent="0.25">
      <c r="A69" s="5">
        <v>58</v>
      </c>
      <c r="B69" s="5" t="s">
        <v>66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</row>
    <row r="70" spans="1:33" x14ac:dyDescent="0.25">
      <c r="A70" s="5">
        <v>59</v>
      </c>
      <c r="B70" s="5" t="s">
        <v>67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</row>
    <row r="71" spans="1:33" x14ac:dyDescent="0.25">
      <c r="A71" s="5">
        <v>60</v>
      </c>
      <c r="B71" s="5" t="s">
        <v>68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</row>
    <row r="72" spans="1:33" x14ac:dyDescent="0.25">
      <c r="A72" s="5">
        <v>61</v>
      </c>
      <c r="B72" s="5" t="s">
        <v>69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</row>
    <row r="73" spans="1:33" x14ac:dyDescent="0.25">
      <c r="A73" s="5">
        <v>62</v>
      </c>
      <c r="B73" s="5" t="s">
        <v>70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</row>
    <row r="74" spans="1:33" x14ac:dyDescent="0.25">
      <c r="A74" s="5">
        <v>63</v>
      </c>
      <c r="B74" s="5" t="s">
        <v>71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</row>
    <row r="75" spans="1:33" x14ac:dyDescent="0.25">
      <c r="A75" s="5">
        <v>64</v>
      </c>
      <c r="B75" s="5" t="s">
        <v>72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</row>
    <row r="76" spans="1:33" x14ac:dyDescent="0.25">
      <c r="A76" s="5">
        <v>65</v>
      </c>
      <c r="B76" s="5" t="s">
        <v>73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</row>
    <row r="77" spans="1:33" x14ac:dyDescent="0.25">
      <c r="A77" s="5">
        <v>66</v>
      </c>
      <c r="B77" s="5" t="s">
        <v>74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</row>
    <row r="78" spans="1:33" x14ac:dyDescent="0.25">
      <c r="A78" s="5">
        <v>67</v>
      </c>
      <c r="B78" s="5" t="s">
        <v>75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</row>
    <row r="79" spans="1:33" x14ac:dyDescent="0.25">
      <c r="A79" s="5">
        <v>68</v>
      </c>
      <c r="B79" s="5" t="s">
        <v>76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</row>
    <row r="80" spans="1:33" x14ac:dyDescent="0.25">
      <c r="A80" s="5">
        <v>69</v>
      </c>
      <c r="B80" s="5" t="s">
        <v>77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</row>
    <row r="81" spans="1:33" x14ac:dyDescent="0.25">
      <c r="A81" s="5">
        <v>70</v>
      </c>
      <c r="B81" s="5" t="s">
        <v>78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</row>
    <row r="82" spans="1:33" x14ac:dyDescent="0.25">
      <c r="A82" s="5">
        <v>71</v>
      </c>
      <c r="B82" s="5" t="s">
        <v>79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</row>
    <row r="83" spans="1:33" x14ac:dyDescent="0.25">
      <c r="A83" s="5">
        <v>72</v>
      </c>
      <c r="B83" s="5" t="s">
        <v>80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</row>
    <row r="84" spans="1:33" x14ac:dyDescent="0.25">
      <c r="A84" s="5">
        <v>73</v>
      </c>
      <c r="B84" s="5" t="s">
        <v>81</v>
      </c>
      <c r="C84" s="15">
        <v>-22</v>
      </c>
      <c r="D84" s="15">
        <v>-22</v>
      </c>
      <c r="E84" s="15">
        <v>-22</v>
      </c>
      <c r="F84" s="15">
        <v>-22</v>
      </c>
      <c r="G84" s="15">
        <v>-22</v>
      </c>
      <c r="H84" s="15">
        <v>-22</v>
      </c>
      <c r="I84" s="15">
        <v>-22</v>
      </c>
      <c r="J84" s="15">
        <v>-22</v>
      </c>
      <c r="K84" s="15">
        <v>-22</v>
      </c>
      <c r="L84" s="15">
        <v>-22</v>
      </c>
      <c r="M84" s="15">
        <v>-22</v>
      </c>
      <c r="N84" s="15">
        <v>-22</v>
      </c>
      <c r="O84" s="15">
        <v>-22</v>
      </c>
      <c r="P84" s="15">
        <v>-22</v>
      </c>
      <c r="Q84" s="15">
        <v>-22</v>
      </c>
      <c r="R84" s="15">
        <v>-10</v>
      </c>
      <c r="S84" s="15">
        <v>-10</v>
      </c>
      <c r="T84" s="15">
        <v>-10</v>
      </c>
      <c r="U84" s="15">
        <v>-22</v>
      </c>
      <c r="V84" s="15">
        <v>-22</v>
      </c>
      <c r="W84" s="15">
        <v>-22</v>
      </c>
      <c r="X84" s="15">
        <v>-22</v>
      </c>
      <c r="Y84" s="15">
        <v>-22</v>
      </c>
      <c r="Z84" s="15">
        <v>-22</v>
      </c>
      <c r="AA84" s="15">
        <v>-22</v>
      </c>
      <c r="AB84" s="15">
        <v>-22</v>
      </c>
      <c r="AC84" s="15">
        <v>-20</v>
      </c>
      <c r="AD84" s="15">
        <v>-20</v>
      </c>
      <c r="AE84" s="15">
        <v>-20</v>
      </c>
      <c r="AF84" s="15">
        <v>-20</v>
      </c>
      <c r="AG84" s="15">
        <v>-20</v>
      </c>
    </row>
    <row r="85" spans="1:33" x14ac:dyDescent="0.25">
      <c r="A85" s="5">
        <v>74</v>
      </c>
      <c r="B85" s="5" t="s">
        <v>82</v>
      </c>
      <c r="C85" s="15">
        <v>-22</v>
      </c>
      <c r="D85" s="15">
        <v>-22</v>
      </c>
      <c r="E85" s="15">
        <v>-22</v>
      </c>
      <c r="F85" s="15">
        <v>-22</v>
      </c>
      <c r="G85" s="15">
        <v>-22</v>
      </c>
      <c r="H85" s="15">
        <v>-22</v>
      </c>
      <c r="I85" s="15">
        <v>-22</v>
      </c>
      <c r="J85" s="15">
        <v>-22</v>
      </c>
      <c r="K85" s="15">
        <v>-22</v>
      </c>
      <c r="L85" s="15">
        <v>-22</v>
      </c>
      <c r="M85" s="15">
        <v>-22</v>
      </c>
      <c r="N85" s="15">
        <v>-22</v>
      </c>
      <c r="O85" s="15">
        <v>-22</v>
      </c>
      <c r="P85" s="15">
        <v>-22</v>
      </c>
      <c r="Q85" s="15">
        <v>-22</v>
      </c>
      <c r="R85" s="15">
        <v>-10</v>
      </c>
      <c r="S85" s="15">
        <v>-10</v>
      </c>
      <c r="T85" s="15">
        <v>-10</v>
      </c>
      <c r="U85" s="15">
        <v>-22</v>
      </c>
      <c r="V85" s="15">
        <v>-22</v>
      </c>
      <c r="W85" s="15">
        <v>-22</v>
      </c>
      <c r="X85" s="15">
        <v>-22</v>
      </c>
      <c r="Y85" s="15">
        <v>-22</v>
      </c>
      <c r="Z85" s="15">
        <v>-22</v>
      </c>
      <c r="AA85" s="15">
        <v>-22</v>
      </c>
      <c r="AB85" s="15">
        <v>-22</v>
      </c>
      <c r="AC85" s="15">
        <v>-20</v>
      </c>
      <c r="AD85" s="15">
        <v>-20</v>
      </c>
      <c r="AE85" s="15">
        <v>-20</v>
      </c>
      <c r="AF85" s="15">
        <v>-20</v>
      </c>
      <c r="AG85" s="15">
        <v>-20</v>
      </c>
    </row>
    <row r="86" spans="1:33" x14ac:dyDescent="0.25">
      <c r="A86" s="5">
        <v>75</v>
      </c>
      <c r="B86" s="5" t="s">
        <v>83</v>
      </c>
      <c r="C86" s="15">
        <v>-22</v>
      </c>
      <c r="D86" s="15">
        <v>-22</v>
      </c>
      <c r="E86" s="15">
        <v>-22</v>
      </c>
      <c r="F86" s="15">
        <v>-22</v>
      </c>
      <c r="G86" s="15">
        <v>-22</v>
      </c>
      <c r="H86" s="15">
        <v>-22</v>
      </c>
      <c r="I86" s="15">
        <v>-22</v>
      </c>
      <c r="J86" s="15">
        <v>-22</v>
      </c>
      <c r="K86" s="15">
        <v>-22</v>
      </c>
      <c r="L86" s="15">
        <v>-22</v>
      </c>
      <c r="M86" s="15">
        <v>-22</v>
      </c>
      <c r="N86" s="15">
        <v>-22</v>
      </c>
      <c r="O86" s="15">
        <v>-22</v>
      </c>
      <c r="P86" s="15">
        <v>-22</v>
      </c>
      <c r="Q86" s="15">
        <v>-22</v>
      </c>
      <c r="R86" s="15">
        <v>-10</v>
      </c>
      <c r="S86" s="15">
        <v>-10</v>
      </c>
      <c r="T86" s="15">
        <v>-10</v>
      </c>
      <c r="U86" s="15">
        <v>-22</v>
      </c>
      <c r="V86" s="15">
        <v>-22</v>
      </c>
      <c r="W86" s="15">
        <v>-22</v>
      </c>
      <c r="X86" s="15">
        <v>-22</v>
      </c>
      <c r="Y86" s="15">
        <v>-22</v>
      </c>
      <c r="Z86" s="15">
        <v>-22</v>
      </c>
      <c r="AA86" s="15">
        <v>-22</v>
      </c>
      <c r="AB86" s="15">
        <v>-22</v>
      </c>
      <c r="AC86" s="15">
        <v>-20</v>
      </c>
      <c r="AD86" s="15">
        <v>-20</v>
      </c>
      <c r="AE86" s="15">
        <v>-20</v>
      </c>
      <c r="AF86" s="15">
        <v>-20</v>
      </c>
      <c r="AG86" s="15">
        <v>-20</v>
      </c>
    </row>
    <row r="87" spans="1:33" x14ac:dyDescent="0.25">
      <c r="A87" s="5">
        <v>76</v>
      </c>
      <c r="B87" s="5" t="s">
        <v>84</v>
      </c>
      <c r="C87" s="15">
        <v>-22</v>
      </c>
      <c r="D87" s="15">
        <v>-22</v>
      </c>
      <c r="E87" s="15">
        <v>-22</v>
      </c>
      <c r="F87" s="15">
        <v>-22</v>
      </c>
      <c r="G87" s="15">
        <v>-22</v>
      </c>
      <c r="H87" s="15">
        <v>-22</v>
      </c>
      <c r="I87" s="15">
        <v>-22</v>
      </c>
      <c r="J87" s="15">
        <v>-22</v>
      </c>
      <c r="K87" s="15">
        <v>-22</v>
      </c>
      <c r="L87" s="15">
        <v>-22</v>
      </c>
      <c r="M87" s="15">
        <v>-22</v>
      </c>
      <c r="N87" s="15">
        <v>-22</v>
      </c>
      <c r="O87" s="15">
        <v>-22</v>
      </c>
      <c r="P87" s="15">
        <v>-22</v>
      </c>
      <c r="Q87" s="15">
        <v>-22</v>
      </c>
      <c r="R87" s="15">
        <v>-10</v>
      </c>
      <c r="S87" s="15">
        <v>-10</v>
      </c>
      <c r="T87" s="15">
        <v>-10</v>
      </c>
      <c r="U87" s="15">
        <v>-22</v>
      </c>
      <c r="V87" s="15">
        <v>-22</v>
      </c>
      <c r="W87" s="15">
        <v>-22</v>
      </c>
      <c r="X87" s="15">
        <v>-22</v>
      </c>
      <c r="Y87" s="15">
        <v>-22</v>
      </c>
      <c r="Z87" s="15">
        <v>-22</v>
      </c>
      <c r="AA87" s="15">
        <v>-22</v>
      </c>
      <c r="AB87" s="15">
        <v>-22</v>
      </c>
      <c r="AC87" s="15">
        <v>-20</v>
      </c>
      <c r="AD87" s="15">
        <v>-20</v>
      </c>
      <c r="AE87" s="15">
        <v>-20</v>
      </c>
      <c r="AF87" s="15">
        <v>-20</v>
      </c>
      <c r="AG87" s="15">
        <v>-20</v>
      </c>
    </row>
    <row r="88" spans="1:33" x14ac:dyDescent="0.25">
      <c r="A88" s="5">
        <v>77</v>
      </c>
      <c r="B88" s="5" t="s">
        <v>85</v>
      </c>
      <c r="C88" s="15">
        <v>-22</v>
      </c>
      <c r="D88" s="15">
        <v>-22</v>
      </c>
      <c r="E88" s="15">
        <v>-22</v>
      </c>
      <c r="F88" s="15">
        <v>-22</v>
      </c>
      <c r="G88" s="15">
        <v>-22</v>
      </c>
      <c r="H88" s="15">
        <v>-22</v>
      </c>
      <c r="I88" s="15">
        <v>-22</v>
      </c>
      <c r="J88" s="15">
        <v>-22</v>
      </c>
      <c r="K88" s="15">
        <v>-22</v>
      </c>
      <c r="L88" s="15">
        <v>-22</v>
      </c>
      <c r="M88" s="15">
        <v>-22</v>
      </c>
      <c r="N88" s="15">
        <v>-22</v>
      </c>
      <c r="O88" s="15">
        <v>-22</v>
      </c>
      <c r="P88" s="15">
        <v>-22</v>
      </c>
      <c r="Q88" s="15">
        <v>-22</v>
      </c>
      <c r="R88" s="15">
        <v>-10</v>
      </c>
      <c r="S88" s="15">
        <v>-10</v>
      </c>
      <c r="T88" s="15">
        <v>-10</v>
      </c>
      <c r="U88" s="15">
        <v>-22</v>
      </c>
      <c r="V88" s="15">
        <v>-22</v>
      </c>
      <c r="W88" s="15">
        <v>-22</v>
      </c>
      <c r="X88" s="15">
        <v>-22</v>
      </c>
      <c r="Y88" s="15">
        <v>-22</v>
      </c>
      <c r="Z88" s="15">
        <v>-22</v>
      </c>
      <c r="AA88" s="15">
        <v>-22</v>
      </c>
      <c r="AB88" s="15">
        <v>-22</v>
      </c>
      <c r="AC88" s="15">
        <v>-20</v>
      </c>
      <c r="AD88" s="15">
        <v>-20</v>
      </c>
      <c r="AE88" s="15">
        <v>-20</v>
      </c>
      <c r="AF88" s="15">
        <v>-20</v>
      </c>
      <c r="AG88" s="15">
        <v>-20</v>
      </c>
    </row>
    <row r="89" spans="1:33" x14ac:dyDescent="0.25">
      <c r="A89" s="5">
        <v>78</v>
      </c>
      <c r="B89" s="5" t="s">
        <v>86</v>
      </c>
      <c r="C89" s="15">
        <v>-22</v>
      </c>
      <c r="D89" s="15">
        <v>-22</v>
      </c>
      <c r="E89" s="15">
        <v>-22</v>
      </c>
      <c r="F89" s="15">
        <v>-22</v>
      </c>
      <c r="G89" s="15">
        <v>-22</v>
      </c>
      <c r="H89" s="15">
        <v>-22</v>
      </c>
      <c r="I89" s="15">
        <v>-22</v>
      </c>
      <c r="J89" s="15">
        <v>-22</v>
      </c>
      <c r="K89" s="15">
        <v>-22</v>
      </c>
      <c r="L89" s="15">
        <v>-22</v>
      </c>
      <c r="M89" s="15">
        <v>-22</v>
      </c>
      <c r="N89" s="15">
        <v>-22</v>
      </c>
      <c r="O89" s="15">
        <v>-22</v>
      </c>
      <c r="P89" s="15">
        <v>-22</v>
      </c>
      <c r="Q89" s="15">
        <v>-22</v>
      </c>
      <c r="R89" s="15">
        <v>-10</v>
      </c>
      <c r="S89" s="15">
        <v>-10</v>
      </c>
      <c r="T89" s="15">
        <v>-10</v>
      </c>
      <c r="U89" s="15">
        <v>-22</v>
      </c>
      <c r="V89" s="15">
        <v>-22</v>
      </c>
      <c r="W89" s="15">
        <v>-22</v>
      </c>
      <c r="X89" s="15">
        <v>-22</v>
      </c>
      <c r="Y89" s="15">
        <v>-22</v>
      </c>
      <c r="Z89" s="15">
        <v>-22</v>
      </c>
      <c r="AA89" s="15">
        <v>-22</v>
      </c>
      <c r="AB89" s="15">
        <v>-22</v>
      </c>
      <c r="AC89" s="15">
        <v>-20</v>
      </c>
      <c r="AD89" s="15">
        <v>-20</v>
      </c>
      <c r="AE89" s="15">
        <v>-20</v>
      </c>
      <c r="AF89" s="15">
        <v>-20</v>
      </c>
      <c r="AG89" s="15">
        <v>-20</v>
      </c>
    </row>
    <row r="90" spans="1:33" x14ac:dyDescent="0.25">
      <c r="A90" s="5">
        <v>79</v>
      </c>
      <c r="B90" s="5" t="s">
        <v>87</v>
      </c>
      <c r="C90" s="15">
        <v>-22</v>
      </c>
      <c r="D90" s="15">
        <v>-22</v>
      </c>
      <c r="E90" s="15">
        <v>-22</v>
      </c>
      <c r="F90" s="15">
        <v>-22</v>
      </c>
      <c r="G90" s="15">
        <v>-22</v>
      </c>
      <c r="H90" s="15">
        <v>-22</v>
      </c>
      <c r="I90" s="15">
        <v>-22</v>
      </c>
      <c r="J90" s="15">
        <v>-22</v>
      </c>
      <c r="K90" s="15">
        <v>-22</v>
      </c>
      <c r="L90" s="15">
        <v>-22</v>
      </c>
      <c r="M90" s="15">
        <v>-22</v>
      </c>
      <c r="N90" s="15">
        <v>-22</v>
      </c>
      <c r="O90" s="15">
        <v>-22</v>
      </c>
      <c r="P90" s="15">
        <v>-22</v>
      </c>
      <c r="Q90" s="15">
        <v>-22</v>
      </c>
      <c r="R90" s="15">
        <v>-10</v>
      </c>
      <c r="S90" s="15">
        <v>-10</v>
      </c>
      <c r="T90" s="15">
        <v>-10</v>
      </c>
      <c r="U90" s="15">
        <v>-22</v>
      </c>
      <c r="V90" s="15">
        <v>-22</v>
      </c>
      <c r="W90" s="15">
        <v>-22</v>
      </c>
      <c r="X90" s="15">
        <v>-22</v>
      </c>
      <c r="Y90" s="15">
        <v>-22</v>
      </c>
      <c r="Z90" s="15">
        <v>-22</v>
      </c>
      <c r="AA90" s="15">
        <v>-22</v>
      </c>
      <c r="AB90" s="15">
        <v>-22</v>
      </c>
      <c r="AC90" s="15">
        <v>-20</v>
      </c>
      <c r="AD90" s="15">
        <v>-20</v>
      </c>
      <c r="AE90" s="15">
        <v>-20</v>
      </c>
      <c r="AF90" s="15">
        <v>-20</v>
      </c>
      <c r="AG90" s="15">
        <v>-20</v>
      </c>
    </row>
    <row r="91" spans="1:33" x14ac:dyDescent="0.25">
      <c r="A91" s="5">
        <v>80</v>
      </c>
      <c r="B91" s="5" t="s">
        <v>88</v>
      </c>
      <c r="C91" s="15">
        <v>-22</v>
      </c>
      <c r="D91" s="15">
        <v>-22</v>
      </c>
      <c r="E91" s="15">
        <v>-22</v>
      </c>
      <c r="F91" s="15">
        <v>-22</v>
      </c>
      <c r="G91" s="15">
        <v>-22</v>
      </c>
      <c r="H91" s="15">
        <v>-22</v>
      </c>
      <c r="I91" s="15">
        <v>-22</v>
      </c>
      <c r="J91" s="15">
        <v>-22</v>
      </c>
      <c r="K91" s="15">
        <v>-22</v>
      </c>
      <c r="L91" s="15">
        <v>-22</v>
      </c>
      <c r="M91" s="15">
        <v>-22</v>
      </c>
      <c r="N91" s="15">
        <v>-22</v>
      </c>
      <c r="O91" s="15">
        <v>-22</v>
      </c>
      <c r="P91" s="15">
        <v>-22</v>
      </c>
      <c r="Q91" s="15">
        <v>-22</v>
      </c>
      <c r="R91" s="15">
        <v>-10</v>
      </c>
      <c r="S91" s="15">
        <v>-10</v>
      </c>
      <c r="T91" s="15">
        <v>-10</v>
      </c>
      <c r="U91" s="15">
        <v>-22</v>
      </c>
      <c r="V91" s="15">
        <v>-22</v>
      </c>
      <c r="W91" s="15">
        <v>-22</v>
      </c>
      <c r="X91" s="15">
        <v>-22</v>
      </c>
      <c r="Y91" s="15">
        <v>-22</v>
      </c>
      <c r="Z91" s="15">
        <v>-22</v>
      </c>
      <c r="AA91" s="15">
        <v>-22</v>
      </c>
      <c r="AB91" s="15">
        <v>-22</v>
      </c>
      <c r="AC91" s="15">
        <v>-20</v>
      </c>
      <c r="AD91" s="15">
        <v>-20</v>
      </c>
      <c r="AE91" s="15">
        <v>-20</v>
      </c>
      <c r="AF91" s="15">
        <v>-20</v>
      </c>
      <c r="AG91" s="15">
        <v>-20</v>
      </c>
    </row>
    <row r="92" spans="1:33" x14ac:dyDescent="0.25">
      <c r="A92" s="5">
        <v>81</v>
      </c>
      <c r="B92" s="5" t="s">
        <v>89</v>
      </c>
      <c r="C92" s="15">
        <v>-22</v>
      </c>
      <c r="D92" s="15">
        <v>-22</v>
      </c>
      <c r="E92" s="15">
        <v>-22</v>
      </c>
      <c r="F92" s="15">
        <v>-22</v>
      </c>
      <c r="G92" s="15">
        <v>-22</v>
      </c>
      <c r="H92" s="15">
        <v>-22</v>
      </c>
      <c r="I92" s="15">
        <v>-22</v>
      </c>
      <c r="J92" s="15">
        <v>-22</v>
      </c>
      <c r="K92" s="15">
        <v>-22</v>
      </c>
      <c r="L92" s="15">
        <v>-22</v>
      </c>
      <c r="M92" s="15">
        <v>-22</v>
      </c>
      <c r="N92" s="15">
        <v>-22</v>
      </c>
      <c r="O92" s="15">
        <v>-22</v>
      </c>
      <c r="P92" s="15">
        <v>-22</v>
      </c>
      <c r="Q92" s="15">
        <v>-22</v>
      </c>
      <c r="R92" s="15">
        <v>-10</v>
      </c>
      <c r="S92" s="15">
        <v>-10</v>
      </c>
      <c r="T92" s="15">
        <v>-10</v>
      </c>
      <c r="U92" s="15">
        <v>-22</v>
      </c>
      <c r="V92" s="15">
        <v>-22</v>
      </c>
      <c r="W92" s="15">
        <v>-22</v>
      </c>
      <c r="X92" s="15">
        <v>-22</v>
      </c>
      <c r="Y92" s="15">
        <v>-22</v>
      </c>
      <c r="Z92" s="15">
        <v>-22</v>
      </c>
      <c r="AA92" s="15">
        <v>-22</v>
      </c>
      <c r="AB92" s="15">
        <v>-22</v>
      </c>
      <c r="AC92" s="15">
        <v>-20</v>
      </c>
      <c r="AD92" s="15">
        <v>-20</v>
      </c>
      <c r="AE92" s="15">
        <v>-20</v>
      </c>
      <c r="AF92" s="15">
        <v>-20</v>
      </c>
      <c r="AG92" s="15">
        <v>-20</v>
      </c>
    </row>
    <row r="93" spans="1:33" x14ac:dyDescent="0.25">
      <c r="A93" s="5">
        <v>82</v>
      </c>
      <c r="B93" s="5" t="s">
        <v>90</v>
      </c>
      <c r="C93" s="15">
        <v>-22</v>
      </c>
      <c r="D93" s="15">
        <v>-22</v>
      </c>
      <c r="E93" s="15">
        <v>-22</v>
      </c>
      <c r="F93" s="15">
        <v>-22</v>
      </c>
      <c r="G93" s="15">
        <v>-22</v>
      </c>
      <c r="H93" s="15">
        <v>-22</v>
      </c>
      <c r="I93" s="15">
        <v>-22</v>
      </c>
      <c r="J93" s="15">
        <v>-22</v>
      </c>
      <c r="K93" s="15">
        <v>-22</v>
      </c>
      <c r="L93" s="15">
        <v>-22</v>
      </c>
      <c r="M93" s="15">
        <v>-22</v>
      </c>
      <c r="N93" s="15">
        <v>-22</v>
      </c>
      <c r="O93" s="15">
        <v>-22</v>
      </c>
      <c r="P93" s="15">
        <v>-22</v>
      </c>
      <c r="Q93" s="15">
        <v>-22</v>
      </c>
      <c r="R93" s="15">
        <v>-10</v>
      </c>
      <c r="S93" s="15">
        <v>-10</v>
      </c>
      <c r="T93" s="15">
        <v>-10</v>
      </c>
      <c r="U93" s="15">
        <v>-22</v>
      </c>
      <c r="V93" s="15">
        <v>-22</v>
      </c>
      <c r="W93" s="15">
        <v>-22</v>
      </c>
      <c r="X93" s="15">
        <v>-22</v>
      </c>
      <c r="Y93" s="15">
        <v>-22</v>
      </c>
      <c r="Z93" s="15">
        <v>-22</v>
      </c>
      <c r="AA93" s="15">
        <v>-22</v>
      </c>
      <c r="AB93" s="15">
        <v>-22</v>
      </c>
      <c r="AC93" s="15">
        <v>-20</v>
      </c>
      <c r="AD93" s="15">
        <v>-20</v>
      </c>
      <c r="AE93" s="15">
        <v>-20</v>
      </c>
      <c r="AF93" s="15">
        <v>-20</v>
      </c>
      <c r="AG93" s="15">
        <v>-20</v>
      </c>
    </row>
    <row r="94" spans="1:33" x14ac:dyDescent="0.25">
      <c r="A94" s="5">
        <v>83</v>
      </c>
      <c r="B94" s="5" t="s">
        <v>91</v>
      </c>
      <c r="C94" s="15">
        <v>-22</v>
      </c>
      <c r="D94" s="15">
        <v>-22</v>
      </c>
      <c r="E94" s="15">
        <v>-22</v>
      </c>
      <c r="F94" s="15">
        <v>-22</v>
      </c>
      <c r="G94" s="15">
        <v>-22</v>
      </c>
      <c r="H94" s="15">
        <v>-22</v>
      </c>
      <c r="I94" s="15">
        <v>-22</v>
      </c>
      <c r="J94" s="15">
        <v>-22</v>
      </c>
      <c r="K94" s="15">
        <v>-22</v>
      </c>
      <c r="L94" s="15">
        <v>-22</v>
      </c>
      <c r="M94" s="15">
        <v>-22</v>
      </c>
      <c r="N94" s="15">
        <v>-22</v>
      </c>
      <c r="O94" s="15">
        <v>-22</v>
      </c>
      <c r="P94" s="15">
        <v>-22</v>
      </c>
      <c r="Q94" s="15">
        <v>-22</v>
      </c>
      <c r="R94" s="15">
        <v>-10</v>
      </c>
      <c r="S94" s="15">
        <v>-10</v>
      </c>
      <c r="T94" s="15">
        <v>-10</v>
      </c>
      <c r="U94" s="15">
        <v>-22</v>
      </c>
      <c r="V94" s="15">
        <v>-22</v>
      </c>
      <c r="W94" s="15">
        <v>-22</v>
      </c>
      <c r="X94" s="15">
        <v>-22</v>
      </c>
      <c r="Y94" s="15">
        <v>-22</v>
      </c>
      <c r="Z94" s="15">
        <v>-22</v>
      </c>
      <c r="AA94" s="15">
        <v>-22</v>
      </c>
      <c r="AB94" s="15">
        <v>-22</v>
      </c>
      <c r="AC94" s="15">
        <v>-20</v>
      </c>
      <c r="AD94" s="15">
        <v>-20</v>
      </c>
      <c r="AE94" s="15">
        <v>-20</v>
      </c>
      <c r="AF94" s="15">
        <v>-20</v>
      </c>
      <c r="AG94" s="15">
        <v>-20</v>
      </c>
    </row>
    <row r="95" spans="1:33" x14ac:dyDescent="0.25">
      <c r="A95" s="5">
        <v>84</v>
      </c>
      <c r="B95" s="5" t="s">
        <v>92</v>
      </c>
      <c r="C95" s="15">
        <v>-22</v>
      </c>
      <c r="D95" s="15">
        <v>-22</v>
      </c>
      <c r="E95" s="15">
        <v>-22</v>
      </c>
      <c r="F95" s="15">
        <v>-22</v>
      </c>
      <c r="G95" s="15">
        <v>-22</v>
      </c>
      <c r="H95" s="15">
        <v>-22</v>
      </c>
      <c r="I95" s="15">
        <v>-22</v>
      </c>
      <c r="J95" s="15">
        <v>-22</v>
      </c>
      <c r="K95" s="15">
        <v>-22</v>
      </c>
      <c r="L95" s="15">
        <v>-22</v>
      </c>
      <c r="M95" s="15">
        <v>-22</v>
      </c>
      <c r="N95" s="15">
        <v>-22</v>
      </c>
      <c r="O95" s="15">
        <v>-22</v>
      </c>
      <c r="P95" s="15">
        <v>-22</v>
      </c>
      <c r="Q95" s="15">
        <v>-22</v>
      </c>
      <c r="R95" s="15">
        <v>-10</v>
      </c>
      <c r="S95" s="15">
        <v>-10</v>
      </c>
      <c r="T95" s="15">
        <v>-10</v>
      </c>
      <c r="U95" s="15">
        <v>-22</v>
      </c>
      <c r="V95" s="15">
        <v>-22</v>
      </c>
      <c r="W95" s="15">
        <v>-22</v>
      </c>
      <c r="X95" s="15">
        <v>-22</v>
      </c>
      <c r="Y95" s="15">
        <v>-22</v>
      </c>
      <c r="Z95" s="15">
        <v>-22</v>
      </c>
      <c r="AA95" s="15">
        <v>-22</v>
      </c>
      <c r="AB95" s="15">
        <v>-22</v>
      </c>
      <c r="AC95" s="15">
        <v>-20</v>
      </c>
      <c r="AD95" s="15">
        <v>-20</v>
      </c>
      <c r="AE95" s="15">
        <v>-20</v>
      </c>
      <c r="AF95" s="15">
        <v>-20</v>
      </c>
      <c r="AG95" s="15">
        <v>-20</v>
      </c>
    </row>
    <row r="96" spans="1:33" x14ac:dyDescent="0.25">
      <c r="A96" s="5">
        <v>85</v>
      </c>
      <c r="B96" s="5" t="s">
        <v>93</v>
      </c>
      <c r="C96" s="15">
        <v>-22</v>
      </c>
      <c r="D96" s="15">
        <v>-22</v>
      </c>
      <c r="E96" s="15">
        <v>-22</v>
      </c>
      <c r="F96" s="15">
        <v>-22</v>
      </c>
      <c r="G96" s="15">
        <v>-22</v>
      </c>
      <c r="H96" s="15">
        <v>-22</v>
      </c>
      <c r="I96" s="15">
        <v>-22</v>
      </c>
      <c r="J96" s="15">
        <v>-22</v>
      </c>
      <c r="K96" s="15">
        <v>-22</v>
      </c>
      <c r="L96" s="15">
        <v>-22</v>
      </c>
      <c r="M96" s="15">
        <v>-22</v>
      </c>
      <c r="N96" s="15">
        <v>-22</v>
      </c>
      <c r="O96" s="15">
        <v>-22</v>
      </c>
      <c r="P96" s="15">
        <v>-22</v>
      </c>
      <c r="Q96" s="15">
        <v>-22</v>
      </c>
      <c r="R96" s="15">
        <v>-10</v>
      </c>
      <c r="S96" s="15">
        <v>-10</v>
      </c>
      <c r="T96" s="15">
        <v>-10</v>
      </c>
      <c r="U96" s="15">
        <v>-22</v>
      </c>
      <c r="V96" s="15">
        <v>-22</v>
      </c>
      <c r="W96" s="15">
        <v>-22</v>
      </c>
      <c r="X96" s="15">
        <v>-22</v>
      </c>
      <c r="Y96" s="15">
        <v>-22</v>
      </c>
      <c r="Z96" s="15">
        <v>-22</v>
      </c>
      <c r="AA96" s="15">
        <v>-22</v>
      </c>
      <c r="AB96" s="15">
        <v>-22</v>
      </c>
      <c r="AC96" s="15">
        <v>-20</v>
      </c>
      <c r="AD96" s="15">
        <v>-20</v>
      </c>
      <c r="AE96" s="15">
        <v>-20</v>
      </c>
      <c r="AF96" s="15">
        <v>-20</v>
      </c>
      <c r="AG96" s="15">
        <v>-20</v>
      </c>
    </row>
    <row r="97" spans="1:33" x14ac:dyDescent="0.25">
      <c r="A97" s="5">
        <v>86</v>
      </c>
      <c r="B97" s="5" t="s">
        <v>94</v>
      </c>
      <c r="C97" s="15">
        <v>-22</v>
      </c>
      <c r="D97" s="15">
        <v>-22</v>
      </c>
      <c r="E97" s="15">
        <v>-22</v>
      </c>
      <c r="F97" s="15">
        <v>-22</v>
      </c>
      <c r="G97" s="15">
        <v>-22</v>
      </c>
      <c r="H97" s="15">
        <v>-22</v>
      </c>
      <c r="I97" s="15">
        <v>-22</v>
      </c>
      <c r="J97" s="15">
        <v>-22</v>
      </c>
      <c r="K97" s="15">
        <v>-22</v>
      </c>
      <c r="L97" s="15">
        <v>-22</v>
      </c>
      <c r="M97" s="15">
        <v>-22</v>
      </c>
      <c r="N97" s="15">
        <v>-22</v>
      </c>
      <c r="O97" s="15">
        <v>-22</v>
      </c>
      <c r="P97" s="15">
        <v>-22</v>
      </c>
      <c r="Q97" s="15">
        <v>-22</v>
      </c>
      <c r="R97" s="15">
        <v>-10</v>
      </c>
      <c r="S97" s="15">
        <v>-10</v>
      </c>
      <c r="T97" s="15">
        <v>-10</v>
      </c>
      <c r="U97" s="15">
        <v>-22</v>
      </c>
      <c r="V97" s="15">
        <v>-22</v>
      </c>
      <c r="W97" s="15">
        <v>-22</v>
      </c>
      <c r="X97" s="15">
        <v>-22</v>
      </c>
      <c r="Y97" s="15">
        <v>-22</v>
      </c>
      <c r="Z97" s="15">
        <v>-22</v>
      </c>
      <c r="AA97" s="15">
        <v>-22</v>
      </c>
      <c r="AB97" s="15">
        <v>-22</v>
      </c>
      <c r="AC97" s="15">
        <v>-20</v>
      </c>
      <c r="AD97" s="15">
        <v>-20</v>
      </c>
      <c r="AE97" s="15">
        <v>-20</v>
      </c>
      <c r="AF97" s="15">
        <v>-20</v>
      </c>
      <c r="AG97" s="15">
        <v>-20</v>
      </c>
    </row>
    <row r="98" spans="1:33" x14ac:dyDescent="0.25">
      <c r="A98" s="5">
        <v>87</v>
      </c>
      <c r="B98" s="5" t="s">
        <v>95</v>
      </c>
      <c r="C98" s="15">
        <v>-22</v>
      </c>
      <c r="D98" s="15">
        <v>-22</v>
      </c>
      <c r="E98" s="15">
        <v>-22</v>
      </c>
      <c r="F98" s="15">
        <v>-22</v>
      </c>
      <c r="G98" s="15">
        <v>-22</v>
      </c>
      <c r="H98" s="15">
        <v>-22</v>
      </c>
      <c r="I98" s="15">
        <v>-22</v>
      </c>
      <c r="J98" s="15">
        <v>-22</v>
      </c>
      <c r="K98" s="15">
        <v>-22</v>
      </c>
      <c r="L98" s="15">
        <v>-22</v>
      </c>
      <c r="M98" s="15">
        <v>-22</v>
      </c>
      <c r="N98" s="15">
        <v>-22</v>
      </c>
      <c r="O98" s="15">
        <v>-22</v>
      </c>
      <c r="P98" s="15">
        <v>-22</v>
      </c>
      <c r="Q98" s="15">
        <v>-22</v>
      </c>
      <c r="R98" s="15">
        <v>-10</v>
      </c>
      <c r="S98" s="15">
        <v>-10</v>
      </c>
      <c r="T98" s="15">
        <v>-10</v>
      </c>
      <c r="U98" s="15">
        <v>-22</v>
      </c>
      <c r="V98" s="15">
        <v>-22</v>
      </c>
      <c r="W98" s="15">
        <v>-22</v>
      </c>
      <c r="X98" s="15">
        <v>-22</v>
      </c>
      <c r="Y98" s="15">
        <v>-22</v>
      </c>
      <c r="Z98" s="15">
        <v>-22</v>
      </c>
      <c r="AA98" s="15">
        <v>-22</v>
      </c>
      <c r="AB98" s="15">
        <v>-22</v>
      </c>
      <c r="AC98" s="15">
        <v>-20</v>
      </c>
      <c r="AD98" s="15">
        <v>-20</v>
      </c>
      <c r="AE98" s="15">
        <v>-20</v>
      </c>
      <c r="AF98" s="15">
        <v>-20</v>
      </c>
      <c r="AG98" s="15">
        <v>-20</v>
      </c>
    </row>
    <row r="99" spans="1:33" x14ac:dyDescent="0.25">
      <c r="A99" s="5">
        <v>88</v>
      </c>
      <c r="B99" s="5" t="s">
        <v>96</v>
      </c>
      <c r="C99" s="15">
        <v>-22</v>
      </c>
      <c r="D99" s="15">
        <v>-22</v>
      </c>
      <c r="E99" s="15">
        <v>-22</v>
      </c>
      <c r="F99" s="15">
        <v>-22</v>
      </c>
      <c r="G99" s="15">
        <v>-22</v>
      </c>
      <c r="H99" s="15">
        <v>-22</v>
      </c>
      <c r="I99" s="15">
        <v>-22</v>
      </c>
      <c r="J99" s="15">
        <v>-22</v>
      </c>
      <c r="K99" s="15">
        <v>-22</v>
      </c>
      <c r="L99" s="15">
        <v>-22</v>
      </c>
      <c r="M99" s="15">
        <v>-22</v>
      </c>
      <c r="N99" s="15">
        <v>-22</v>
      </c>
      <c r="O99" s="15">
        <v>-22</v>
      </c>
      <c r="P99" s="15">
        <v>-22</v>
      </c>
      <c r="Q99" s="15">
        <v>-22</v>
      </c>
      <c r="R99" s="15">
        <v>-10</v>
      </c>
      <c r="S99" s="15">
        <v>-10</v>
      </c>
      <c r="T99" s="15">
        <v>-10</v>
      </c>
      <c r="U99" s="15">
        <v>-22</v>
      </c>
      <c r="V99" s="15">
        <v>-22</v>
      </c>
      <c r="W99" s="15">
        <v>-22</v>
      </c>
      <c r="X99" s="15">
        <v>-22</v>
      </c>
      <c r="Y99" s="15">
        <v>-22</v>
      </c>
      <c r="Z99" s="15">
        <v>-22</v>
      </c>
      <c r="AA99" s="15">
        <v>-22</v>
      </c>
      <c r="AB99" s="15">
        <v>-22</v>
      </c>
      <c r="AC99" s="15">
        <v>-20</v>
      </c>
      <c r="AD99" s="15">
        <v>-20</v>
      </c>
      <c r="AE99" s="15">
        <v>-20</v>
      </c>
      <c r="AF99" s="15">
        <v>-20</v>
      </c>
      <c r="AG99" s="15">
        <v>-20</v>
      </c>
    </row>
    <row r="100" spans="1:33" x14ac:dyDescent="0.25">
      <c r="A100" s="5">
        <v>89</v>
      </c>
      <c r="B100" s="5" t="s">
        <v>97</v>
      </c>
      <c r="C100" s="15">
        <v>-22</v>
      </c>
      <c r="D100" s="15">
        <v>-22</v>
      </c>
      <c r="E100" s="15">
        <v>-22</v>
      </c>
      <c r="F100" s="15">
        <v>-22</v>
      </c>
      <c r="G100" s="15">
        <v>-22</v>
      </c>
      <c r="H100" s="15">
        <v>-22</v>
      </c>
      <c r="I100" s="15">
        <v>-22</v>
      </c>
      <c r="J100" s="15">
        <v>-22</v>
      </c>
      <c r="K100" s="15">
        <v>-22</v>
      </c>
      <c r="L100" s="15">
        <v>-22</v>
      </c>
      <c r="M100" s="15">
        <v>-22</v>
      </c>
      <c r="N100" s="15">
        <v>-22</v>
      </c>
      <c r="O100" s="15">
        <v>-22</v>
      </c>
      <c r="P100" s="15">
        <v>-22</v>
      </c>
      <c r="Q100" s="15">
        <v>-22</v>
      </c>
      <c r="R100" s="15">
        <v>-10</v>
      </c>
      <c r="S100" s="15">
        <v>-10</v>
      </c>
      <c r="T100" s="15">
        <v>-10</v>
      </c>
      <c r="U100" s="15">
        <v>-22</v>
      </c>
      <c r="V100" s="15">
        <v>-22</v>
      </c>
      <c r="W100" s="15">
        <v>-22</v>
      </c>
      <c r="X100" s="15">
        <v>-22</v>
      </c>
      <c r="Y100" s="15">
        <v>-22</v>
      </c>
      <c r="Z100" s="15">
        <v>-22</v>
      </c>
      <c r="AA100" s="15">
        <v>-22</v>
      </c>
      <c r="AB100" s="15">
        <v>-22</v>
      </c>
      <c r="AC100" s="15">
        <v>-20</v>
      </c>
      <c r="AD100" s="15">
        <v>-20</v>
      </c>
      <c r="AE100" s="15">
        <v>-20</v>
      </c>
      <c r="AF100" s="15">
        <v>-20</v>
      </c>
      <c r="AG100" s="15">
        <v>-20</v>
      </c>
    </row>
    <row r="101" spans="1:33" x14ac:dyDescent="0.25">
      <c r="A101" s="5">
        <v>90</v>
      </c>
      <c r="B101" s="5" t="s">
        <v>98</v>
      </c>
      <c r="C101" s="15">
        <v>-22</v>
      </c>
      <c r="D101" s="15">
        <v>-22</v>
      </c>
      <c r="E101" s="15">
        <v>-22</v>
      </c>
      <c r="F101" s="15">
        <v>-22</v>
      </c>
      <c r="G101" s="15">
        <v>-22</v>
      </c>
      <c r="H101" s="15">
        <v>-22</v>
      </c>
      <c r="I101" s="15">
        <v>-22</v>
      </c>
      <c r="J101" s="15">
        <v>-22</v>
      </c>
      <c r="K101" s="15">
        <v>-22</v>
      </c>
      <c r="L101" s="15">
        <v>-22</v>
      </c>
      <c r="M101" s="15">
        <v>-22</v>
      </c>
      <c r="N101" s="15">
        <v>-22</v>
      </c>
      <c r="O101" s="15">
        <v>-22</v>
      </c>
      <c r="P101" s="15">
        <v>-22</v>
      </c>
      <c r="Q101" s="15">
        <v>-22</v>
      </c>
      <c r="R101" s="15">
        <v>-10</v>
      </c>
      <c r="S101" s="15">
        <v>-10</v>
      </c>
      <c r="T101" s="15">
        <v>-10</v>
      </c>
      <c r="U101" s="15">
        <v>-22</v>
      </c>
      <c r="V101" s="15">
        <v>-22</v>
      </c>
      <c r="W101" s="15">
        <v>-22</v>
      </c>
      <c r="X101" s="15">
        <v>-22</v>
      </c>
      <c r="Y101" s="15">
        <v>-22</v>
      </c>
      <c r="Z101" s="15">
        <v>-22</v>
      </c>
      <c r="AA101" s="15">
        <v>-22</v>
      </c>
      <c r="AB101" s="15">
        <v>-22</v>
      </c>
      <c r="AC101" s="15">
        <v>-20</v>
      </c>
      <c r="AD101" s="15">
        <v>-20</v>
      </c>
      <c r="AE101" s="15">
        <v>-20</v>
      </c>
      <c r="AF101" s="15">
        <v>-20</v>
      </c>
      <c r="AG101" s="15">
        <v>-20</v>
      </c>
    </row>
    <row r="102" spans="1:33" x14ac:dyDescent="0.25">
      <c r="A102" s="5">
        <v>91</v>
      </c>
      <c r="B102" s="5" t="s">
        <v>99</v>
      </c>
      <c r="C102" s="15">
        <v>-22</v>
      </c>
      <c r="D102" s="15">
        <v>-22</v>
      </c>
      <c r="E102" s="15">
        <v>-22</v>
      </c>
      <c r="F102" s="15">
        <v>-22</v>
      </c>
      <c r="G102" s="15">
        <v>-22</v>
      </c>
      <c r="H102" s="15">
        <v>-22</v>
      </c>
      <c r="I102" s="15">
        <v>-22</v>
      </c>
      <c r="J102" s="15">
        <v>-22</v>
      </c>
      <c r="K102" s="15">
        <v>-22</v>
      </c>
      <c r="L102" s="15">
        <v>-22</v>
      </c>
      <c r="M102" s="15">
        <v>-22</v>
      </c>
      <c r="N102" s="15">
        <v>-22</v>
      </c>
      <c r="O102" s="15">
        <v>-22</v>
      </c>
      <c r="P102" s="15">
        <v>-22</v>
      </c>
      <c r="Q102" s="15">
        <v>-22</v>
      </c>
      <c r="R102" s="15">
        <v>-10</v>
      </c>
      <c r="S102" s="15">
        <v>-10</v>
      </c>
      <c r="T102" s="15">
        <v>-10</v>
      </c>
      <c r="U102" s="15">
        <v>-22</v>
      </c>
      <c r="V102" s="15">
        <v>-22</v>
      </c>
      <c r="W102" s="15">
        <v>-22</v>
      </c>
      <c r="X102" s="15">
        <v>-22</v>
      </c>
      <c r="Y102" s="15">
        <v>-22</v>
      </c>
      <c r="Z102" s="15">
        <v>-22</v>
      </c>
      <c r="AA102" s="15">
        <v>-22</v>
      </c>
      <c r="AB102" s="15">
        <v>-22</v>
      </c>
      <c r="AC102" s="15">
        <v>-20</v>
      </c>
      <c r="AD102" s="15">
        <v>-20</v>
      </c>
      <c r="AE102" s="15">
        <v>-20</v>
      </c>
      <c r="AF102" s="15">
        <v>-20</v>
      </c>
      <c r="AG102" s="15">
        <v>-20</v>
      </c>
    </row>
    <row r="103" spans="1:33" x14ac:dyDescent="0.25">
      <c r="A103" s="5">
        <v>92</v>
      </c>
      <c r="B103" s="5" t="s">
        <v>100</v>
      </c>
      <c r="C103" s="15">
        <v>-22</v>
      </c>
      <c r="D103" s="15">
        <v>-22</v>
      </c>
      <c r="E103" s="15">
        <v>-22</v>
      </c>
      <c r="F103" s="15">
        <v>-22</v>
      </c>
      <c r="G103" s="15">
        <v>-22</v>
      </c>
      <c r="H103" s="15">
        <v>-22</v>
      </c>
      <c r="I103" s="15">
        <v>-22</v>
      </c>
      <c r="J103" s="15">
        <v>-22</v>
      </c>
      <c r="K103" s="15">
        <v>-22</v>
      </c>
      <c r="L103" s="15">
        <v>-22</v>
      </c>
      <c r="M103" s="15">
        <v>-22</v>
      </c>
      <c r="N103" s="15">
        <v>-22</v>
      </c>
      <c r="O103" s="15">
        <v>-22</v>
      </c>
      <c r="P103" s="15">
        <v>-22</v>
      </c>
      <c r="Q103" s="15">
        <v>-22</v>
      </c>
      <c r="R103" s="15">
        <v>-10</v>
      </c>
      <c r="S103" s="15">
        <v>-10</v>
      </c>
      <c r="T103" s="15">
        <v>-10</v>
      </c>
      <c r="U103" s="15">
        <v>-22</v>
      </c>
      <c r="V103" s="15">
        <v>-22</v>
      </c>
      <c r="W103" s="15">
        <v>-22</v>
      </c>
      <c r="X103" s="15">
        <v>-22</v>
      </c>
      <c r="Y103" s="15">
        <v>-22</v>
      </c>
      <c r="Z103" s="15">
        <v>-22</v>
      </c>
      <c r="AA103" s="15">
        <v>-22</v>
      </c>
      <c r="AB103" s="15">
        <v>-22</v>
      </c>
      <c r="AC103" s="15">
        <v>-20</v>
      </c>
      <c r="AD103" s="15">
        <v>-20</v>
      </c>
      <c r="AE103" s="15">
        <v>-20</v>
      </c>
      <c r="AF103" s="15">
        <v>-20</v>
      </c>
      <c r="AG103" s="15">
        <v>-20</v>
      </c>
    </row>
    <row r="104" spans="1:33" x14ac:dyDescent="0.25">
      <c r="A104" s="5">
        <v>93</v>
      </c>
      <c r="B104" s="5" t="s">
        <v>101</v>
      </c>
      <c r="C104" s="15">
        <v>-22</v>
      </c>
      <c r="D104" s="15">
        <v>-22</v>
      </c>
      <c r="E104" s="15">
        <v>-22</v>
      </c>
      <c r="F104" s="15">
        <v>-22</v>
      </c>
      <c r="G104" s="15">
        <v>-22</v>
      </c>
      <c r="H104" s="15">
        <v>-22</v>
      </c>
      <c r="I104" s="15">
        <v>-22</v>
      </c>
      <c r="J104" s="15">
        <v>-22</v>
      </c>
      <c r="K104" s="15">
        <v>-22</v>
      </c>
      <c r="L104" s="15">
        <v>-22</v>
      </c>
      <c r="M104" s="15">
        <v>-22</v>
      </c>
      <c r="N104" s="15">
        <v>-22</v>
      </c>
      <c r="O104" s="15">
        <v>-22</v>
      </c>
      <c r="P104" s="15">
        <v>-22</v>
      </c>
      <c r="Q104" s="15">
        <v>-22</v>
      </c>
      <c r="R104" s="15">
        <v>-10</v>
      </c>
      <c r="S104" s="15">
        <v>-10</v>
      </c>
      <c r="T104" s="15">
        <v>-10</v>
      </c>
      <c r="U104" s="15">
        <v>-22</v>
      </c>
      <c r="V104" s="15">
        <v>-22</v>
      </c>
      <c r="W104" s="15">
        <v>-22</v>
      </c>
      <c r="X104" s="15">
        <v>-22</v>
      </c>
      <c r="Y104" s="15">
        <v>-22</v>
      </c>
      <c r="Z104" s="15">
        <v>-22</v>
      </c>
      <c r="AA104" s="15">
        <v>-22</v>
      </c>
      <c r="AB104" s="15">
        <v>-22</v>
      </c>
      <c r="AC104" s="15">
        <v>-20</v>
      </c>
      <c r="AD104" s="15">
        <v>-20</v>
      </c>
      <c r="AE104" s="15">
        <v>-20</v>
      </c>
      <c r="AF104" s="15">
        <v>-20</v>
      </c>
      <c r="AG104" s="15">
        <v>-20</v>
      </c>
    </row>
    <row r="105" spans="1:33" x14ac:dyDescent="0.25">
      <c r="A105" s="5">
        <v>94</v>
      </c>
      <c r="B105" s="5" t="s">
        <v>102</v>
      </c>
      <c r="C105" s="15">
        <v>-22</v>
      </c>
      <c r="D105" s="15">
        <v>-22</v>
      </c>
      <c r="E105" s="15">
        <v>-22</v>
      </c>
      <c r="F105" s="15">
        <v>-22</v>
      </c>
      <c r="G105" s="15">
        <v>-22</v>
      </c>
      <c r="H105" s="15">
        <v>-22</v>
      </c>
      <c r="I105" s="15">
        <v>-22</v>
      </c>
      <c r="J105" s="15">
        <v>-22</v>
      </c>
      <c r="K105" s="15">
        <v>-22</v>
      </c>
      <c r="L105" s="15">
        <v>-22</v>
      </c>
      <c r="M105" s="15">
        <v>-22</v>
      </c>
      <c r="N105" s="15">
        <v>-22</v>
      </c>
      <c r="O105" s="15">
        <v>-22</v>
      </c>
      <c r="P105" s="15">
        <v>-22</v>
      </c>
      <c r="Q105" s="15">
        <v>-22</v>
      </c>
      <c r="R105" s="15">
        <v>-10</v>
      </c>
      <c r="S105" s="15">
        <v>-10</v>
      </c>
      <c r="T105" s="15">
        <v>-10</v>
      </c>
      <c r="U105" s="15">
        <v>-22</v>
      </c>
      <c r="V105" s="15">
        <v>-22</v>
      </c>
      <c r="W105" s="15">
        <v>-22</v>
      </c>
      <c r="X105" s="15">
        <v>-22</v>
      </c>
      <c r="Y105" s="15">
        <v>-22</v>
      </c>
      <c r="Z105" s="15">
        <v>-22</v>
      </c>
      <c r="AA105" s="15">
        <v>-22</v>
      </c>
      <c r="AB105" s="15">
        <v>-22</v>
      </c>
      <c r="AC105" s="15">
        <v>-20</v>
      </c>
      <c r="AD105" s="15">
        <v>-20</v>
      </c>
      <c r="AE105" s="15">
        <v>-20</v>
      </c>
      <c r="AF105" s="15">
        <v>-20</v>
      </c>
      <c r="AG105" s="15">
        <v>-20</v>
      </c>
    </row>
    <row r="106" spans="1:33" x14ac:dyDescent="0.25">
      <c r="A106" s="5">
        <v>95</v>
      </c>
      <c r="B106" s="5" t="s">
        <v>103</v>
      </c>
      <c r="C106" s="15">
        <v>-22</v>
      </c>
      <c r="D106" s="15">
        <v>-22</v>
      </c>
      <c r="E106" s="15">
        <v>-22</v>
      </c>
      <c r="F106" s="15">
        <v>-22</v>
      </c>
      <c r="G106" s="15">
        <v>-22</v>
      </c>
      <c r="H106" s="15">
        <v>-22</v>
      </c>
      <c r="I106" s="15">
        <v>-22</v>
      </c>
      <c r="J106" s="15">
        <v>-22</v>
      </c>
      <c r="K106" s="15">
        <v>-22</v>
      </c>
      <c r="L106" s="15">
        <v>-22</v>
      </c>
      <c r="M106" s="15">
        <v>-22</v>
      </c>
      <c r="N106" s="15">
        <v>-22</v>
      </c>
      <c r="O106" s="15">
        <v>-22</v>
      </c>
      <c r="P106" s="15">
        <v>-22</v>
      </c>
      <c r="Q106" s="15">
        <v>-22</v>
      </c>
      <c r="R106" s="15">
        <v>-10</v>
      </c>
      <c r="S106" s="15">
        <v>-10</v>
      </c>
      <c r="T106" s="15">
        <v>-10</v>
      </c>
      <c r="U106" s="15">
        <v>-22</v>
      </c>
      <c r="V106" s="15">
        <v>-22</v>
      </c>
      <c r="W106" s="15">
        <v>-22</v>
      </c>
      <c r="X106" s="15">
        <v>-22</v>
      </c>
      <c r="Y106" s="15">
        <v>-22</v>
      </c>
      <c r="Z106" s="15">
        <v>-22</v>
      </c>
      <c r="AA106" s="15">
        <v>-22</v>
      </c>
      <c r="AB106" s="15">
        <v>-22</v>
      </c>
      <c r="AC106" s="15">
        <v>-20</v>
      </c>
      <c r="AD106" s="15">
        <v>-20</v>
      </c>
      <c r="AE106" s="15">
        <v>-20</v>
      </c>
      <c r="AF106" s="15">
        <v>-20</v>
      </c>
      <c r="AG106" s="15">
        <v>-20</v>
      </c>
    </row>
    <row r="107" spans="1:33" x14ac:dyDescent="0.25">
      <c r="A107" s="5">
        <v>96</v>
      </c>
      <c r="B107" s="5" t="s">
        <v>104</v>
      </c>
      <c r="C107" s="15">
        <v>-22</v>
      </c>
      <c r="D107" s="15">
        <v>-22</v>
      </c>
      <c r="E107" s="15">
        <v>-22</v>
      </c>
      <c r="F107" s="15">
        <v>-22</v>
      </c>
      <c r="G107" s="15">
        <v>-22</v>
      </c>
      <c r="H107" s="15">
        <v>-22</v>
      </c>
      <c r="I107" s="15">
        <v>-22</v>
      </c>
      <c r="J107" s="15">
        <v>-22</v>
      </c>
      <c r="K107" s="15">
        <v>-22</v>
      </c>
      <c r="L107" s="15">
        <v>-22</v>
      </c>
      <c r="M107" s="15">
        <v>-22</v>
      </c>
      <c r="N107" s="15">
        <v>-22</v>
      </c>
      <c r="O107" s="15">
        <v>-22</v>
      </c>
      <c r="P107" s="15">
        <v>-22</v>
      </c>
      <c r="Q107" s="15">
        <v>-22</v>
      </c>
      <c r="R107" s="15">
        <v>-10</v>
      </c>
      <c r="S107" s="15">
        <v>-10</v>
      </c>
      <c r="T107" s="15">
        <v>-10</v>
      </c>
      <c r="U107" s="15">
        <v>-22</v>
      </c>
      <c r="V107" s="15">
        <v>-22</v>
      </c>
      <c r="W107" s="15">
        <v>-22</v>
      </c>
      <c r="X107" s="15">
        <v>-22</v>
      </c>
      <c r="Y107" s="15">
        <v>-22</v>
      </c>
      <c r="Z107" s="15">
        <v>-22</v>
      </c>
      <c r="AA107" s="15">
        <v>-22</v>
      </c>
      <c r="AB107" s="15">
        <v>-22</v>
      </c>
      <c r="AC107" s="15">
        <v>-20</v>
      </c>
      <c r="AD107" s="15">
        <v>-20</v>
      </c>
      <c r="AE107" s="15">
        <v>-20</v>
      </c>
      <c r="AF107" s="15">
        <v>-20</v>
      </c>
      <c r="AG107" s="15">
        <v>-20</v>
      </c>
    </row>
    <row r="108" spans="1:33" x14ac:dyDescent="0.25">
      <c r="A108" s="5" t="s">
        <v>0</v>
      </c>
      <c r="B108" s="5" t="s">
        <v>105</v>
      </c>
      <c r="C108" s="10">
        <f>SUM(C12:C107)/4000</f>
        <v>-0.19800000000000001</v>
      </c>
      <c r="D108" s="10">
        <f t="shared" ref="D108:Y108" si="0">SUM(D12:D107)/4000</f>
        <v>-0.19800000000000001</v>
      </c>
      <c r="E108" s="10">
        <f t="shared" si="0"/>
        <v>-0.19800000000000001</v>
      </c>
      <c r="F108" s="10">
        <f t="shared" si="0"/>
        <v>-0.19800000000000001</v>
      </c>
      <c r="G108" s="10">
        <f t="shared" si="0"/>
        <v>-0.19800000000000001</v>
      </c>
      <c r="H108" s="10">
        <f t="shared" si="0"/>
        <v>-0.19800000000000001</v>
      </c>
      <c r="I108" s="10">
        <f t="shared" si="0"/>
        <v>-0.19800000000000001</v>
      </c>
      <c r="J108" s="10">
        <f t="shared" si="0"/>
        <v>-0.19800000000000001</v>
      </c>
      <c r="K108" s="10">
        <f t="shared" si="0"/>
        <v>-0.19800000000000001</v>
      </c>
      <c r="L108" s="10">
        <f t="shared" si="0"/>
        <v>-0.19800000000000001</v>
      </c>
      <c r="M108" s="10">
        <f t="shared" si="0"/>
        <v>-0.19800000000000001</v>
      </c>
      <c r="N108" s="10">
        <f t="shared" si="0"/>
        <v>-0.19800000000000001</v>
      </c>
      <c r="O108" s="10">
        <f t="shared" si="0"/>
        <v>-0.19800000000000001</v>
      </c>
      <c r="P108" s="10">
        <f t="shared" si="0"/>
        <v>-0.19800000000000001</v>
      </c>
      <c r="Q108" s="10">
        <f t="shared" si="0"/>
        <v>-0.19800000000000001</v>
      </c>
      <c r="R108" s="10">
        <f t="shared" si="0"/>
        <v>-0.126</v>
      </c>
      <c r="S108" s="10">
        <f t="shared" si="0"/>
        <v>-0.09</v>
      </c>
      <c r="T108" s="10">
        <f t="shared" si="0"/>
        <v>-0.09</v>
      </c>
      <c r="U108" s="10">
        <f t="shared" si="0"/>
        <v>-0.16200000000000001</v>
      </c>
      <c r="V108" s="10">
        <f t="shared" si="0"/>
        <v>-0.19800000000000001</v>
      </c>
      <c r="W108" s="10">
        <f t="shared" si="0"/>
        <v>-0.19800000000000001</v>
      </c>
      <c r="X108" s="10">
        <f t="shared" si="0"/>
        <v>-0.19800000000000001</v>
      </c>
      <c r="Y108" s="10">
        <f t="shared" si="0"/>
        <v>-0.19800000000000001</v>
      </c>
      <c r="Z108" s="10">
        <f>SUM(Z12:Z107)/4000</f>
        <v>-0.19800000000000001</v>
      </c>
      <c r="AA108" s="10">
        <f t="shared" ref="AA108:AG108" si="1">SUM(AA12:AA107)/4000</f>
        <v>-0.19800000000000001</v>
      </c>
      <c r="AB108" s="10">
        <f t="shared" si="1"/>
        <v>-0.19800000000000001</v>
      </c>
      <c r="AC108" s="10">
        <f t="shared" si="1"/>
        <v>-0.186</v>
      </c>
      <c r="AD108" s="10">
        <f t="shared" si="1"/>
        <v>-0.18</v>
      </c>
      <c r="AE108" s="10">
        <f t="shared" si="1"/>
        <v>-0.18</v>
      </c>
      <c r="AF108" s="10">
        <f t="shared" si="1"/>
        <v>-0.18</v>
      </c>
      <c r="AG108" s="10">
        <f t="shared" si="1"/>
        <v>-0.18</v>
      </c>
    </row>
    <row r="109" spans="1:33" x14ac:dyDescent="0.25">
      <c r="A109" s="5" t="s">
        <v>0</v>
      </c>
      <c r="B109" s="5" t="s">
        <v>106</v>
      </c>
      <c r="C109" s="10" t="e">
        <f>MAX(#REF!)</f>
        <v>#REF!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 t="e">
        <f>MIN(#REF!)</f>
        <v>#REF!</v>
      </c>
      <c r="D110" s="10">
        <f t="shared" ref="D110:Y110" si="4">MIN(D12:D107)</f>
        <v>-22</v>
      </c>
      <c r="E110" s="10">
        <f t="shared" si="4"/>
        <v>-22</v>
      </c>
      <c r="F110" s="10">
        <f t="shared" si="4"/>
        <v>-22</v>
      </c>
      <c r="G110" s="10">
        <f t="shared" si="4"/>
        <v>-22</v>
      </c>
      <c r="H110" s="10">
        <f t="shared" si="4"/>
        <v>-22</v>
      </c>
      <c r="I110" s="10">
        <f t="shared" si="4"/>
        <v>-22</v>
      </c>
      <c r="J110" s="10">
        <f t="shared" si="4"/>
        <v>-22</v>
      </c>
      <c r="K110" s="10">
        <f t="shared" si="4"/>
        <v>-22</v>
      </c>
      <c r="L110" s="10">
        <f t="shared" si="4"/>
        <v>-22</v>
      </c>
      <c r="M110" s="10">
        <f t="shared" si="4"/>
        <v>-22</v>
      </c>
      <c r="N110" s="10">
        <f t="shared" si="4"/>
        <v>-22</v>
      </c>
      <c r="O110" s="10">
        <f t="shared" si="4"/>
        <v>-22</v>
      </c>
      <c r="P110" s="10">
        <f t="shared" si="4"/>
        <v>-22</v>
      </c>
      <c r="Q110" s="10">
        <f t="shared" si="4"/>
        <v>-22</v>
      </c>
      <c r="R110" s="10">
        <f t="shared" si="4"/>
        <v>-22</v>
      </c>
      <c r="S110" s="10">
        <f t="shared" si="4"/>
        <v>-10</v>
      </c>
      <c r="T110" s="10">
        <f t="shared" si="4"/>
        <v>-10</v>
      </c>
      <c r="U110" s="10">
        <f t="shared" si="4"/>
        <v>-22</v>
      </c>
      <c r="V110" s="10">
        <f t="shared" si="4"/>
        <v>-22</v>
      </c>
      <c r="W110" s="10">
        <f t="shared" si="4"/>
        <v>-22</v>
      </c>
      <c r="X110" s="10">
        <f t="shared" si="4"/>
        <v>-22</v>
      </c>
      <c r="Y110" s="10">
        <f t="shared" si="4"/>
        <v>-22</v>
      </c>
      <c r="Z110" s="10">
        <f>MIN(Z12:Z107)</f>
        <v>-22</v>
      </c>
      <c r="AA110" s="10">
        <f t="shared" ref="AA110:AG110" si="5">MIN(AA12:AA107)</f>
        <v>-22</v>
      </c>
      <c r="AB110" s="10">
        <f t="shared" si="5"/>
        <v>-22</v>
      </c>
      <c r="AC110" s="10">
        <f t="shared" si="5"/>
        <v>-22</v>
      </c>
      <c r="AD110" s="10">
        <f t="shared" si="5"/>
        <v>-20</v>
      </c>
      <c r="AE110" s="10">
        <f t="shared" si="5"/>
        <v>-20</v>
      </c>
      <c r="AF110" s="10">
        <f t="shared" si="5"/>
        <v>-20</v>
      </c>
      <c r="AG110" s="10">
        <f t="shared" si="5"/>
        <v>-20</v>
      </c>
    </row>
    <row r="111" spans="1:33" x14ac:dyDescent="0.25">
      <c r="A111" s="5" t="s">
        <v>0</v>
      </c>
      <c r="B111" s="5" t="s">
        <v>108</v>
      </c>
      <c r="C111" s="10" t="e">
        <f>AVERAGE(#REF!)</f>
        <v>#REF!</v>
      </c>
      <c r="D111" s="10">
        <f t="shared" ref="D111:Y111" si="6">AVERAGE(D12:D107)</f>
        <v>-8.25</v>
      </c>
      <c r="E111" s="10">
        <f t="shared" si="6"/>
        <v>-8.25</v>
      </c>
      <c r="F111" s="10">
        <f t="shared" si="6"/>
        <v>-8.25</v>
      </c>
      <c r="G111" s="10">
        <f t="shared" si="6"/>
        <v>-8.25</v>
      </c>
      <c r="H111" s="10">
        <f t="shared" si="6"/>
        <v>-8.25</v>
      </c>
      <c r="I111" s="10">
        <f t="shared" si="6"/>
        <v>-8.25</v>
      </c>
      <c r="J111" s="10">
        <f t="shared" si="6"/>
        <v>-8.25</v>
      </c>
      <c r="K111" s="10">
        <f t="shared" si="6"/>
        <v>-8.25</v>
      </c>
      <c r="L111" s="10">
        <f t="shared" si="6"/>
        <v>-8.25</v>
      </c>
      <c r="M111" s="10">
        <f t="shared" si="6"/>
        <v>-8.25</v>
      </c>
      <c r="N111" s="10">
        <f t="shared" si="6"/>
        <v>-8.25</v>
      </c>
      <c r="O111" s="10">
        <f t="shared" si="6"/>
        <v>-8.25</v>
      </c>
      <c r="P111" s="10">
        <f t="shared" si="6"/>
        <v>-8.25</v>
      </c>
      <c r="Q111" s="10">
        <f t="shared" si="6"/>
        <v>-8.25</v>
      </c>
      <c r="R111" s="10">
        <f t="shared" si="6"/>
        <v>-5.25</v>
      </c>
      <c r="S111" s="10">
        <f t="shared" si="6"/>
        <v>-3.75</v>
      </c>
      <c r="T111" s="10">
        <f t="shared" si="6"/>
        <v>-3.75</v>
      </c>
      <c r="U111" s="10">
        <f t="shared" si="6"/>
        <v>-6.75</v>
      </c>
      <c r="V111" s="10">
        <f t="shared" si="6"/>
        <v>-8.25</v>
      </c>
      <c r="W111" s="10">
        <f t="shared" si="6"/>
        <v>-8.25</v>
      </c>
      <c r="X111" s="10">
        <f t="shared" si="6"/>
        <v>-8.25</v>
      </c>
      <c r="Y111" s="10">
        <f t="shared" si="6"/>
        <v>-8.25</v>
      </c>
      <c r="Z111" s="10">
        <f>AVERAGE(Z12:Z107)</f>
        <v>-8.25</v>
      </c>
      <c r="AA111" s="10">
        <f t="shared" ref="AA111:AG111" si="7">AVERAGE(AA12:AA107)</f>
        <v>-8.25</v>
      </c>
      <c r="AB111" s="10">
        <f t="shared" si="7"/>
        <v>-8.25</v>
      </c>
      <c r="AC111" s="10">
        <f t="shared" si="7"/>
        <v>-7.75</v>
      </c>
      <c r="AD111" s="10">
        <f t="shared" si="7"/>
        <v>-7.5</v>
      </c>
      <c r="AE111" s="10">
        <f t="shared" si="7"/>
        <v>-7.5</v>
      </c>
      <c r="AF111" s="10">
        <f t="shared" si="7"/>
        <v>-7.5</v>
      </c>
      <c r="AG111" s="10">
        <f t="shared" si="7"/>
        <v>-7.5</v>
      </c>
    </row>
  </sheetData>
  <mergeCells count="1">
    <mergeCell ref="A3:B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80" zoomScale="90" zoomScaleNormal="90" workbookViewId="0">
      <selection activeCell="X25" sqref="X25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150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69"/>
      <c r="B4" s="7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abSelected="1" zoomScale="90" zoomScaleNormal="90" workbookViewId="0">
      <selection activeCell="E8" sqref="E8:E9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151</v>
      </c>
      <c r="B1" s="7"/>
    </row>
    <row r="2" spans="1:33" x14ac:dyDescent="0.25">
      <c r="A2" s="7" t="s">
        <v>109</v>
      </c>
      <c r="B2" s="7"/>
      <c r="C2" s="14">
        <f>SUM(C12:AG107)/4000</f>
        <v>-1.68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69"/>
      <c r="B4" s="7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>
        <v>-5</v>
      </c>
      <c r="U12" s="15">
        <v>-5</v>
      </c>
      <c r="V12" s="15">
        <v>-5</v>
      </c>
      <c r="W12" s="15">
        <v>-5</v>
      </c>
      <c r="X12" s="15">
        <v>-5</v>
      </c>
      <c r="Y12" s="15">
        <v>-5</v>
      </c>
      <c r="Z12" s="15">
        <v>-5</v>
      </c>
      <c r="AA12" s="15">
        <v>-5</v>
      </c>
      <c r="AB12" s="15">
        <v>-5</v>
      </c>
      <c r="AC12" s="15">
        <v>-5</v>
      </c>
      <c r="AD12" s="15">
        <v>-5</v>
      </c>
      <c r="AE12" s="15">
        <v>-5</v>
      </c>
      <c r="AF12" s="15">
        <v>-5</v>
      </c>
      <c r="AG12" s="15">
        <v>-5</v>
      </c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>
        <v>-5</v>
      </c>
      <c r="U13" s="15">
        <v>-5</v>
      </c>
      <c r="V13" s="15">
        <v>-5</v>
      </c>
      <c r="W13" s="15">
        <v>-5</v>
      </c>
      <c r="X13" s="15">
        <v>-5</v>
      </c>
      <c r="Y13" s="15">
        <v>-5</v>
      </c>
      <c r="Z13" s="15">
        <v>-5</v>
      </c>
      <c r="AA13" s="15">
        <v>-5</v>
      </c>
      <c r="AB13" s="15">
        <v>-5</v>
      </c>
      <c r="AC13" s="15">
        <v>-5</v>
      </c>
      <c r="AD13" s="15">
        <v>-5</v>
      </c>
      <c r="AE13" s="15">
        <v>-5</v>
      </c>
      <c r="AF13" s="15">
        <v>-5</v>
      </c>
      <c r="AG13" s="15">
        <v>-5</v>
      </c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>
        <v>-5</v>
      </c>
      <c r="U14" s="15">
        <v>-5</v>
      </c>
      <c r="V14" s="15">
        <v>-5</v>
      </c>
      <c r="W14" s="15">
        <v>-5</v>
      </c>
      <c r="X14" s="15">
        <v>-5</v>
      </c>
      <c r="Y14" s="15">
        <v>-5</v>
      </c>
      <c r="Z14" s="15">
        <v>-5</v>
      </c>
      <c r="AA14" s="15">
        <v>-5</v>
      </c>
      <c r="AB14" s="15">
        <v>-5</v>
      </c>
      <c r="AC14" s="15">
        <v>-5</v>
      </c>
      <c r="AD14" s="15">
        <v>-5</v>
      </c>
      <c r="AE14" s="15">
        <v>-5</v>
      </c>
      <c r="AF14" s="15">
        <v>-5</v>
      </c>
      <c r="AG14" s="15">
        <v>-5</v>
      </c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-5</v>
      </c>
      <c r="U15" s="15">
        <v>-5</v>
      </c>
      <c r="V15" s="15">
        <v>-5</v>
      </c>
      <c r="W15" s="15">
        <v>-5</v>
      </c>
      <c r="X15" s="15">
        <v>-5</v>
      </c>
      <c r="Y15" s="15">
        <v>-5</v>
      </c>
      <c r="Z15" s="15">
        <v>-5</v>
      </c>
      <c r="AA15" s="15">
        <v>-5</v>
      </c>
      <c r="AB15" s="15">
        <v>-5</v>
      </c>
      <c r="AC15" s="15">
        <v>-5</v>
      </c>
      <c r="AD15" s="15">
        <v>-5</v>
      </c>
      <c r="AE15" s="15">
        <v>-5</v>
      </c>
      <c r="AF15" s="15">
        <v>-5</v>
      </c>
      <c r="AG15" s="15">
        <v>-5</v>
      </c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>
        <v>-5</v>
      </c>
      <c r="U16" s="15">
        <v>-5</v>
      </c>
      <c r="V16" s="15">
        <v>-5</v>
      </c>
      <c r="W16" s="15">
        <v>-5</v>
      </c>
      <c r="X16" s="15">
        <v>-5</v>
      </c>
      <c r="Y16" s="15">
        <v>-5</v>
      </c>
      <c r="Z16" s="15">
        <v>-5</v>
      </c>
      <c r="AA16" s="15">
        <v>-5</v>
      </c>
      <c r="AB16" s="15">
        <v>-5</v>
      </c>
      <c r="AC16" s="15">
        <v>-5</v>
      </c>
      <c r="AD16" s="15">
        <v>-5</v>
      </c>
      <c r="AE16" s="15">
        <v>-5</v>
      </c>
      <c r="AF16" s="15">
        <v>-5</v>
      </c>
      <c r="AG16" s="15">
        <v>-5</v>
      </c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>
        <v>-5</v>
      </c>
      <c r="U17" s="15">
        <v>-5</v>
      </c>
      <c r="V17" s="15">
        <v>-5</v>
      </c>
      <c r="W17" s="15">
        <v>-5</v>
      </c>
      <c r="X17" s="15">
        <v>-5</v>
      </c>
      <c r="Y17" s="15">
        <v>-5</v>
      </c>
      <c r="Z17" s="15">
        <v>-5</v>
      </c>
      <c r="AA17" s="15">
        <v>-5</v>
      </c>
      <c r="AB17" s="15">
        <v>-5</v>
      </c>
      <c r="AC17" s="15">
        <v>-5</v>
      </c>
      <c r="AD17" s="15">
        <v>-5</v>
      </c>
      <c r="AE17" s="15">
        <v>-5</v>
      </c>
      <c r="AF17" s="15">
        <v>-5</v>
      </c>
      <c r="AG17" s="15">
        <v>-5</v>
      </c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>
        <v>-5</v>
      </c>
      <c r="U18" s="15">
        <v>-5</v>
      </c>
      <c r="V18" s="15">
        <v>-5</v>
      </c>
      <c r="W18" s="15">
        <v>-5</v>
      </c>
      <c r="X18" s="15">
        <v>-5</v>
      </c>
      <c r="Y18" s="15">
        <v>-5</v>
      </c>
      <c r="Z18" s="15">
        <v>-5</v>
      </c>
      <c r="AA18" s="15">
        <v>-5</v>
      </c>
      <c r="AB18" s="15">
        <v>-5</v>
      </c>
      <c r="AC18" s="15">
        <v>-5</v>
      </c>
      <c r="AD18" s="15">
        <v>-5</v>
      </c>
      <c r="AE18" s="15">
        <v>-5</v>
      </c>
      <c r="AF18" s="15">
        <v>-5</v>
      </c>
      <c r="AG18" s="15">
        <v>-5</v>
      </c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>
        <v>-5</v>
      </c>
      <c r="U19" s="15">
        <v>-5</v>
      </c>
      <c r="V19" s="15">
        <v>-5</v>
      </c>
      <c r="W19" s="15">
        <v>-5</v>
      </c>
      <c r="X19" s="15">
        <v>-5</v>
      </c>
      <c r="Y19" s="15">
        <v>-5</v>
      </c>
      <c r="Z19" s="15">
        <v>-5</v>
      </c>
      <c r="AA19" s="15">
        <v>-5</v>
      </c>
      <c r="AB19" s="15">
        <v>-5</v>
      </c>
      <c r="AC19" s="15">
        <v>-5</v>
      </c>
      <c r="AD19" s="15">
        <v>-5</v>
      </c>
      <c r="AE19" s="15">
        <v>-5</v>
      </c>
      <c r="AF19" s="15">
        <v>-5</v>
      </c>
      <c r="AG19" s="15">
        <v>-5</v>
      </c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>
        <v>-5</v>
      </c>
      <c r="U20" s="15">
        <v>-5</v>
      </c>
      <c r="V20" s="15">
        <v>-5</v>
      </c>
      <c r="W20" s="15">
        <v>-5</v>
      </c>
      <c r="X20" s="15">
        <v>-5</v>
      </c>
      <c r="Y20" s="15">
        <v>-5</v>
      </c>
      <c r="Z20" s="15">
        <v>-5</v>
      </c>
      <c r="AA20" s="15">
        <v>-5</v>
      </c>
      <c r="AB20" s="15">
        <v>-5</v>
      </c>
      <c r="AC20" s="15">
        <v>-5</v>
      </c>
      <c r="AD20" s="15">
        <v>-5</v>
      </c>
      <c r="AE20" s="15">
        <v>-5</v>
      </c>
      <c r="AF20" s="15">
        <v>-5</v>
      </c>
      <c r="AG20" s="15">
        <v>-5</v>
      </c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>
        <v>-5</v>
      </c>
      <c r="U21" s="15">
        <v>-5</v>
      </c>
      <c r="V21" s="15">
        <v>-5</v>
      </c>
      <c r="W21" s="15">
        <v>-5</v>
      </c>
      <c r="X21" s="15">
        <v>-5</v>
      </c>
      <c r="Y21" s="15">
        <v>-5</v>
      </c>
      <c r="Z21" s="15">
        <v>-5</v>
      </c>
      <c r="AA21" s="15">
        <v>-5</v>
      </c>
      <c r="AB21" s="15">
        <v>-5</v>
      </c>
      <c r="AC21" s="15">
        <v>-5</v>
      </c>
      <c r="AD21" s="15">
        <v>-5</v>
      </c>
      <c r="AE21" s="15">
        <v>-5</v>
      </c>
      <c r="AF21" s="15">
        <v>-5</v>
      </c>
      <c r="AG21" s="15">
        <v>-5</v>
      </c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>
        <v>-5</v>
      </c>
      <c r="U22" s="15">
        <v>-5</v>
      </c>
      <c r="V22" s="15">
        <v>-5</v>
      </c>
      <c r="W22" s="15">
        <v>-5</v>
      </c>
      <c r="X22" s="15">
        <v>-5</v>
      </c>
      <c r="Y22" s="15">
        <v>-5</v>
      </c>
      <c r="Z22" s="15">
        <v>-5</v>
      </c>
      <c r="AA22" s="15">
        <v>-5</v>
      </c>
      <c r="AB22" s="15">
        <v>-5</v>
      </c>
      <c r="AC22" s="15">
        <v>-5</v>
      </c>
      <c r="AD22" s="15">
        <v>-5</v>
      </c>
      <c r="AE22" s="15">
        <v>-5</v>
      </c>
      <c r="AF22" s="15">
        <v>-5</v>
      </c>
      <c r="AG22" s="15">
        <v>-5</v>
      </c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>
        <v>-5</v>
      </c>
      <c r="U23" s="15">
        <v>-5</v>
      </c>
      <c r="V23" s="15">
        <v>-5</v>
      </c>
      <c r="W23" s="15">
        <v>-5</v>
      </c>
      <c r="X23" s="15">
        <v>-5</v>
      </c>
      <c r="Y23" s="15">
        <v>-5</v>
      </c>
      <c r="Z23" s="15">
        <v>-5</v>
      </c>
      <c r="AA23" s="15">
        <v>-5</v>
      </c>
      <c r="AB23" s="15">
        <v>-5</v>
      </c>
      <c r="AC23" s="15">
        <v>-5</v>
      </c>
      <c r="AD23" s="15">
        <v>-5</v>
      </c>
      <c r="AE23" s="15">
        <v>-5</v>
      </c>
      <c r="AF23" s="15">
        <v>-5</v>
      </c>
      <c r="AG23" s="15">
        <v>-5</v>
      </c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>
        <v>-5</v>
      </c>
      <c r="U24" s="15">
        <v>-5</v>
      </c>
      <c r="V24" s="15">
        <v>-5</v>
      </c>
      <c r="W24" s="15">
        <v>-5</v>
      </c>
      <c r="X24" s="15">
        <v>-5</v>
      </c>
      <c r="Y24" s="15">
        <v>-5</v>
      </c>
      <c r="Z24" s="15">
        <v>-5</v>
      </c>
      <c r="AA24" s="15">
        <v>-5</v>
      </c>
      <c r="AB24" s="15">
        <v>-5</v>
      </c>
      <c r="AC24" s="15">
        <v>-5</v>
      </c>
      <c r="AD24" s="15">
        <v>-5</v>
      </c>
      <c r="AE24" s="15">
        <v>-5</v>
      </c>
      <c r="AF24" s="15">
        <v>-5</v>
      </c>
      <c r="AG24" s="15">
        <v>-5</v>
      </c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>
        <v>-5</v>
      </c>
      <c r="U25" s="15">
        <v>-5</v>
      </c>
      <c r="V25" s="15">
        <v>-5</v>
      </c>
      <c r="W25" s="15">
        <v>-5</v>
      </c>
      <c r="X25" s="15">
        <v>-5</v>
      </c>
      <c r="Y25" s="15">
        <v>-5</v>
      </c>
      <c r="Z25" s="15">
        <v>-5</v>
      </c>
      <c r="AA25" s="15">
        <v>-5</v>
      </c>
      <c r="AB25" s="15">
        <v>-5</v>
      </c>
      <c r="AC25" s="15">
        <v>-5</v>
      </c>
      <c r="AD25" s="15">
        <v>-5</v>
      </c>
      <c r="AE25" s="15">
        <v>-5</v>
      </c>
      <c r="AF25" s="15">
        <v>-5</v>
      </c>
      <c r="AG25" s="15">
        <v>-5</v>
      </c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>
        <v>-5</v>
      </c>
      <c r="U26" s="15">
        <v>-5</v>
      </c>
      <c r="V26" s="15">
        <v>-5</v>
      </c>
      <c r="W26" s="15">
        <v>-5</v>
      </c>
      <c r="X26" s="15">
        <v>-5</v>
      </c>
      <c r="Y26" s="15">
        <v>-5</v>
      </c>
      <c r="Z26" s="15">
        <v>-5</v>
      </c>
      <c r="AA26" s="15">
        <v>-5</v>
      </c>
      <c r="AB26" s="15">
        <v>-5</v>
      </c>
      <c r="AC26" s="15">
        <v>-5</v>
      </c>
      <c r="AD26" s="15">
        <v>-5</v>
      </c>
      <c r="AE26" s="15">
        <v>-5</v>
      </c>
      <c r="AF26" s="15">
        <v>-5</v>
      </c>
      <c r="AG26" s="15">
        <v>-5</v>
      </c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>
        <v>-5</v>
      </c>
      <c r="U27" s="15">
        <v>-5</v>
      </c>
      <c r="V27" s="15">
        <v>-5</v>
      </c>
      <c r="W27" s="15">
        <v>-5</v>
      </c>
      <c r="X27" s="15">
        <v>-5</v>
      </c>
      <c r="Y27" s="15">
        <v>-5</v>
      </c>
      <c r="Z27" s="15">
        <v>-5</v>
      </c>
      <c r="AA27" s="15">
        <v>-5</v>
      </c>
      <c r="AB27" s="15">
        <v>-5</v>
      </c>
      <c r="AC27" s="15">
        <v>-5</v>
      </c>
      <c r="AD27" s="15">
        <v>-5</v>
      </c>
      <c r="AE27" s="15">
        <v>-5</v>
      </c>
      <c r="AF27" s="15">
        <v>-5</v>
      </c>
      <c r="AG27" s="15">
        <v>-5</v>
      </c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>
        <v>-5</v>
      </c>
      <c r="U28" s="15">
        <v>-5</v>
      </c>
      <c r="V28" s="15">
        <v>-5</v>
      </c>
      <c r="W28" s="15">
        <v>-5</v>
      </c>
      <c r="X28" s="15">
        <v>-5</v>
      </c>
      <c r="Y28" s="15">
        <v>-5</v>
      </c>
      <c r="Z28" s="15">
        <v>-5</v>
      </c>
      <c r="AA28" s="15">
        <v>-5</v>
      </c>
      <c r="AB28" s="15">
        <v>-5</v>
      </c>
      <c r="AC28" s="15">
        <v>-5</v>
      </c>
      <c r="AD28" s="15">
        <v>-5</v>
      </c>
      <c r="AE28" s="15">
        <v>-5</v>
      </c>
      <c r="AF28" s="15">
        <v>-5</v>
      </c>
      <c r="AG28" s="15">
        <v>-5</v>
      </c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>
        <v>-5</v>
      </c>
      <c r="U29" s="15">
        <v>-5</v>
      </c>
      <c r="V29" s="15">
        <v>-5</v>
      </c>
      <c r="W29" s="15">
        <v>-5</v>
      </c>
      <c r="X29" s="15">
        <v>-5</v>
      </c>
      <c r="Y29" s="15">
        <v>-5</v>
      </c>
      <c r="Z29" s="15">
        <v>-5</v>
      </c>
      <c r="AA29" s="15">
        <v>-5</v>
      </c>
      <c r="AB29" s="15">
        <v>-5</v>
      </c>
      <c r="AC29" s="15">
        <v>-5</v>
      </c>
      <c r="AD29" s="15">
        <v>-5</v>
      </c>
      <c r="AE29" s="15">
        <v>-5</v>
      </c>
      <c r="AF29" s="15">
        <v>-5</v>
      </c>
      <c r="AG29" s="15">
        <v>-5</v>
      </c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>
        <v>-5</v>
      </c>
      <c r="U30" s="15">
        <v>-5</v>
      </c>
      <c r="V30" s="15">
        <v>-5</v>
      </c>
      <c r="W30" s="15">
        <v>-5</v>
      </c>
      <c r="X30" s="15">
        <v>-5</v>
      </c>
      <c r="Y30" s="15">
        <v>-5</v>
      </c>
      <c r="Z30" s="15">
        <v>-5</v>
      </c>
      <c r="AA30" s="15">
        <v>-5</v>
      </c>
      <c r="AB30" s="15">
        <v>-5</v>
      </c>
      <c r="AC30" s="15">
        <v>-5</v>
      </c>
      <c r="AD30" s="15">
        <v>-5</v>
      </c>
      <c r="AE30" s="15">
        <v>-5</v>
      </c>
      <c r="AF30" s="15">
        <v>-5</v>
      </c>
      <c r="AG30" s="15">
        <v>-5</v>
      </c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>
        <v>-5</v>
      </c>
      <c r="U31" s="15">
        <v>-5</v>
      </c>
      <c r="V31" s="15">
        <v>-5</v>
      </c>
      <c r="W31" s="15">
        <v>-5</v>
      </c>
      <c r="X31" s="15">
        <v>-5</v>
      </c>
      <c r="Y31" s="15">
        <v>-5</v>
      </c>
      <c r="Z31" s="15">
        <v>-5</v>
      </c>
      <c r="AA31" s="15">
        <v>-5</v>
      </c>
      <c r="AB31" s="15">
        <v>-5</v>
      </c>
      <c r="AC31" s="15">
        <v>-5</v>
      </c>
      <c r="AD31" s="15">
        <v>-5</v>
      </c>
      <c r="AE31" s="15">
        <v>-5</v>
      </c>
      <c r="AF31" s="15">
        <v>-5</v>
      </c>
      <c r="AG31" s="15">
        <v>-5</v>
      </c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>
        <v>-5</v>
      </c>
      <c r="U32" s="15">
        <v>-5</v>
      </c>
      <c r="V32" s="15">
        <v>-5</v>
      </c>
      <c r="W32" s="15">
        <v>-5</v>
      </c>
      <c r="X32" s="15">
        <v>-5</v>
      </c>
      <c r="Y32" s="15">
        <v>-5</v>
      </c>
      <c r="Z32" s="15">
        <v>-5</v>
      </c>
      <c r="AA32" s="15">
        <v>-5</v>
      </c>
      <c r="AB32" s="15">
        <v>-5</v>
      </c>
      <c r="AC32" s="15">
        <v>-5</v>
      </c>
      <c r="AD32" s="15">
        <v>-5</v>
      </c>
      <c r="AE32" s="15">
        <v>-5</v>
      </c>
      <c r="AF32" s="15">
        <v>-5</v>
      </c>
      <c r="AG32" s="15">
        <v>-5</v>
      </c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>
        <v>-5</v>
      </c>
      <c r="U33" s="15">
        <v>-5</v>
      </c>
      <c r="V33" s="15">
        <v>-5</v>
      </c>
      <c r="W33" s="15">
        <v>-5</v>
      </c>
      <c r="X33" s="15">
        <v>-5</v>
      </c>
      <c r="Y33" s="15">
        <v>-5</v>
      </c>
      <c r="Z33" s="15">
        <v>-5</v>
      </c>
      <c r="AA33" s="15">
        <v>-5</v>
      </c>
      <c r="AB33" s="15">
        <v>-5</v>
      </c>
      <c r="AC33" s="15">
        <v>-5</v>
      </c>
      <c r="AD33" s="15">
        <v>-5</v>
      </c>
      <c r="AE33" s="15">
        <v>-5</v>
      </c>
      <c r="AF33" s="15">
        <v>-5</v>
      </c>
      <c r="AG33" s="15">
        <v>-5</v>
      </c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>
        <v>-5</v>
      </c>
      <c r="U34" s="15">
        <v>-5</v>
      </c>
      <c r="V34" s="15">
        <v>-5</v>
      </c>
      <c r="W34" s="15">
        <v>-5</v>
      </c>
      <c r="X34" s="15">
        <v>-5</v>
      </c>
      <c r="Y34" s="15">
        <v>-5</v>
      </c>
      <c r="Z34" s="15">
        <v>-5</v>
      </c>
      <c r="AA34" s="15">
        <v>-5</v>
      </c>
      <c r="AB34" s="15">
        <v>-5</v>
      </c>
      <c r="AC34" s="15">
        <v>-5</v>
      </c>
      <c r="AD34" s="15">
        <v>-5</v>
      </c>
      <c r="AE34" s="15">
        <v>-5</v>
      </c>
      <c r="AF34" s="15">
        <v>-5</v>
      </c>
      <c r="AG34" s="15">
        <v>-5</v>
      </c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>
        <v>-5</v>
      </c>
      <c r="U35" s="15">
        <v>-5</v>
      </c>
      <c r="V35" s="15">
        <v>-5</v>
      </c>
      <c r="W35" s="15">
        <v>-5</v>
      </c>
      <c r="X35" s="15">
        <v>-5</v>
      </c>
      <c r="Y35" s="15">
        <v>-5</v>
      </c>
      <c r="Z35" s="15">
        <v>-5</v>
      </c>
      <c r="AA35" s="15">
        <v>-5</v>
      </c>
      <c r="AB35" s="15">
        <v>-5</v>
      </c>
      <c r="AC35" s="15">
        <v>-5</v>
      </c>
      <c r="AD35" s="15">
        <v>-5</v>
      </c>
      <c r="AE35" s="15">
        <v>-5</v>
      </c>
      <c r="AF35" s="15">
        <v>-5</v>
      </c>
      <c r="AG35" s="15">
        <v>-5</v>
      </c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>
        <v>-5</v>
      </c>
      <c r="U36" s="15">
        <v>-5</v>
      </c>
      <c r="V36" s="15">
        <v>-5</v>
      </c>
      <c r="W36" s="15">
        <v>-5</v>
      </c>
      <c r="X36" s="15">
        <v>-5</v>
      </c>
      <c r="Y36" s="15">
        <v>-5</v>
      </c>
      <c r="Z36" s="15">
        <v>-5</v>
      </c>
      <c r="AA36" s="15">
        <v>-5</v>
      </c>
      <c r="AB36" s="15">
        <v>-5</v>
      </c>
      <c r="AC36" s="15">
        <v>-5</v>
      </c>
      <c r="AD36" s="15">
        <v>-5</v>
      </c>
      <c r="AE36" s="15">
        <v>-5</v>
      </c>
      <c r="AF36" s="15">
        <v>-5</v>
      </c>
      <c r="AG36" s="15">
        <v>-5</v>
      </c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>
        <v>-5</v>
      </c>
      <c r="U37" s="15">
        <v>-5</v>
      </c>
      <c r="V37" s="15">
        <v>-5</v>
      </c>
      <c r="W37" s="15">
        <v>-5</v>
      </c>
      <c r="X37" s="15">
        <v>-5</v>
      </c>
      <c r="Y37" s="15">
        <v>-5</v>
      </c>
      <c r="Z37" s="15">
        <v>-5</v>
      </c>
      <c r="AA37" s="15">
        <v>-5</v>
      </c>
      <c r="AB37" s="15">
        <v>-5</v>
      </c>
      <c r="AC37" s="15">
        <v>-5</v>
      </c>
      <c r="AD37" s="15">
        <v>-5</v>
      </c>
      <c r="AE37" s="15">
        <v>-5</v>
      </c>
      <c r="AF37" s="15">
        <v>-5</v>
      </c>
      <c r="AG37" s="15">
        <v>-5</v>
      </c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>
        <v>-5</v>
      </c>
      <c r="U38" s="15">
        <v>-5</v>
      </c>
      <c r="V38" s="15">
        <v>-5</v>
      </c>
      <c r="W38" s="15">
        <v>-5</v>
      </c>
      <c r="X38" s="15">
        <v>-5</v>
      </c>
      <c r="Y38" s="15">
        <v>-5</v>
      </c>
      <c r="Z38" s="15">
        <v>-5</v>
      </c>
      <c r="AA38" s="15">
        <v>-5</v>
      </c>
      <c r="AB38" s="15">
        <v>-5</v>
      </c>
      <c r="AC38" s="15">
        <v>-5</v>
      </c>
      <c r="AD38" s="15">
        <v>-5</v>
      </c>
      <c r="AE38" s="15">
        <v>-5</v>
      </c>
      <c r="AF38" s="15">
        <v>-5</v>
      </c>
      <c r="AG38" s="15">
        <v>-5</v>
      </c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>
        <v>-5</v>
      </c>
      <c r="U39" s="15">
        <v>-5</v>
      </c>
      <c r="V39" s="15">
        <v>-5</v>
      </c>
      <c r="W39" s="15">
        <v>-5</v>
      </c>
      <c r="X39" s="15">
        <v>-5</v>
      </c>
      <c r="Y39" s="15">
        <v>-5</v>
      </c>
      <c r="Z39" s="15">
        <v>-5</v>
      </c>
      <c r="AA39" s="15">
        <v>-5</v>
      </c>
      <c r="AB39" s="15">
        <v>-5</v>
      </c>
      <c r="AC39" s="15">
        <v>-5</v>
      </c>
      <c r="AD39" s="15">
        <v>-5</v>
      </c>
      <c r="AE39" s="15">
        <v>-5</v>
      </c>
      <c r="AF39" s="15">
        <v>-5</v>
      </c>
      <c r="AG39" s="15">
        <v>-5</v>
      </c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>
        <v>-5</v>
      </c>
      <c r="U40" s="15">
        <v>-5</v>
      </c>
      <c r="V40" s="15">
        <v>-5</v>
      </c>
      <c r="W40" s="15">
        <v>-5</v>
      </c>
      <c r="X40" s="15">
        <v>-5</v>
      </c>
      <c r="Y40" s="15">
        <v>-5</v>
      </c>
      <c r="Z40" s="15">
        <v>-5</v>
      </c>
      <c r="AA40" s="15">
        <v>-5</v>
      </c>
      <c r="AB40" s="15">
        <v>-5</v>
      </c>
      <c r="AC40" s="15">
        <v>-5</v>
      </c>
      <c r="AD40" s="15">
        <v>-5</v>
      </c>
      <c r="AE40" s="15">
        <v>-5</v>
      </c>
      <c r="AF40" s="15">
        <v>-5</v>
      </c>
      <c r="AG40" s="15">
        <v>-5</v>
      </c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>
        <v>-5</v>
      </c>
      <c r="U41" s="15">
        <v>-5</v>
      </c>
      <c r="V41" s="15">
        <v>-5</v>
      </c>
      <c r="W41" s="15">
        <v>-5</v>
      </c>
      <c r="X41" s="15">
        <v>-5</v>
      </c>
      <c r="Y41" s="15">
        <v>-5</v>
      </c>
      <c r="Z41" s="15">
        <v>-5</v>
      </c>
      <c r="AA41" s="15">
        <v>-5</v>
      </c>
      <c r="AB41" s="15">
        <v>-5</v>
      </c>
      <c r="AC41" s="15">
        <v>-5</v>
      </c>
      <c r="AD41" s="15">
        <v>-5</v>
      </c>
      <c r="AE41" s="15">
        <v>-5</v>
      </c>
      <c r="AF41" s="15">
        <v>-5</v>
      </c>
      <c r="AG41" s="15">
        <v>-5</v>
      </c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>
        <v>-5</v>
      </c>
      <c r="U42" s="15">
        <v>-5</v>
      </c>
      <c r="V42" s="15">
        <v>-5</v>
      </c>
      <c r="W42" s="15">
        <v>-5</v>
      </c>
      <c r="X42" s="15">
        <v>-5</v>
      </c>
      <c r="Y42" s="15">
        <v>-5</v>
      </c>
      <c r="Z42" s="15">
        <v>-5</v>
      </c>
      <c r="AA42" s="15">
        <v>-5</v>
      </c>
      <c r="AB42" s="15">
        <v>-5</v>
      </c>
      <c r="AC42" s="15">
        <v>-5</v>
      </c>
      <c r="AD42" s="15">
        <v>-5</v>
      </c>
      <c r="AE42" s="15">
        <v>-5</v>
      </c>
      <c r="AF42" s="15">
        <v>-5</v>
      </c>
      <c r="AG42" s="15">
        <v>-5</v>
      </c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>
        <v>-5</v>
      </c>
      <c r="U43" s="15">
        <v>-5</v>
      </c>
      <c r="V43" s="15">
        <v>-5</v>
      </c>
      <c r="W43" s="15">
        <v>-5</v>
      </c>
      <c r="X43" s="15">
        <v>-5</v>
      </c>
      <c r="Y43" s="15">
        <v>-5</v>
      </c>
      <c r="Z43" s="15">
        <v>-5</v>
      </c>
      <c r="AA43" s="15">
        <v>-5</v>
      </c>
      <c r="AB43" s="15">
        <v>-5</v>
      </c>
      <c r="AC43" s="15">
        <v>-5</v>
      </c>
      <c r="AD43" s="15">
        <v>-5</v>
      </c>
      <c r="AE43" s="15">
        <v>-5</v>
      </c>
      <c r="AF43" s="15">
        <v>-5</v>
      </c>
      <c r="AG43" s="15">
        <v>-5</v>
      </c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>
        <v>-5</v>
      </c>
      <c r="U44" s="15">
        <v>-5</v>
      </c>
      <c r="V44" s="15">
        <v>-5</v>
      </c>
      <c r="W44" s="15">
        <v>-5</v>
      </c>
      <c r="X44" s="15">
        <v>-5</v>
      </c>
      <c r="Y44" s="15">
        <v>-5</v>
      </c>
      <c r="Z44" s="15">
        <v>-5</v>
      </c>
      <c r="AA44" s="15">
        <v>-5</v>
      </c>
      <c r="AB44" s="15">
        <v>-5</v>
      </c>
      <c r="AC44" s="15">
        <v>-5</v>
      </c>
      <c r="AD44" s="15">
        <v>-5</v>
      </c>
      <c r="AE44" s="15">
        <v>-5</v>
      </c>
      <c r="AF44" s="15">
        <v>-5</v>
      </c>
      <c r="AG44" s="15">
        <v>-5</v>
      </c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>
        <v>-5</v>
      </c>
      <c r="U45" s="15">
        <v>-5</v>
      </c>
      <c r="V45" s="15">
        <v>-5</v>
      </c>
      <c r="W45" s="15">
        <v>-5</v>
      </c>
      <c r="X45" s="15">
        <v>-5</v>
      </c>
      <c r="Y45" s="15">
        <v>-5</v>
      </c>
      <c r="Z45" s="15">
        <v>-5</v>
      </c>
      <c r="AA45" s="15">
        <v>-5</v>
      </c>
      <c r="AB45" s="15">
        <v>-5</v>
      </c>
      <c r="AC45" s="15">
        <v>-5</v>
      </c>
      <c r="AD45" s="15">
        <v>-5</v>
      </c>
      <c r="AE45" s="15">
        <v>-5</v>
      </c>
      <c r="AF45" s="15">
        <v>-5</v>
      </c>
      <c r="AG45" s="15">
        <v>-5</v>
      </c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>
        <v>-5</v>
      </c>
      <c r="U46" s="15">
        <v>-5</v>
      </c>
      <c r="V46" s="15">
        <v>-5</v>
      </c>
      <c r="W46" s="15">
        <v>-5</v>
      </c>
      <c r="X46" s="15">
        <v>-5</v>
      </c>
      <c r="Y46" s="15">
        <v>-5</v>
      </c>
      <c r="Z46" s="15">
        <v>-5</v>
      </c>
      <c r="AA46" s="15">
        <v>-5</v>
      </c>
      <c r="AB46" s="15">
        <v>-5</v>
      </c>
      <c r="AC46" s="15">
        <v>-5</v>
      </c>
      <c r="AD46" s="15">
        <v>-5</v>
      </c>
      <c r="AE46" s="15">
        <v>-5</v>
      </c>
      <c r="AF46" s="15">
        <v>-5</v>
      </c>
      <c r="AG46" s="15">
        <v>-5</v>
      </c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>
        <v>-5</v>
      </c>
      <c r="U47" s="15">
        <v>-5</v>
      </c>
      <c r="V47" s="15">
        <v>-5</v>
      </c>
      <c r="W47" s="15">
        <v>-5</v>
      </c>
      <c r="X47" s="15">
        <v>-5</v>
      </c>
      <c r="Y47" s="15">
        <v>-5</v>
      </c>
      <c r="Z47" s="15">
        <v>-5</v>
      </c>
      <c r="AA47" s="15">
        <v>-5</v>
      </c>
      <c r="AB47" s="15">
        <v>-5</v>
      </c>
      <c r="AC47" s="15">
        <v>-5</v>
      </c>
      <c r="AD47" s="15">
        <v>-5</v>
      </c>
      <c r="AE47" s="15">
        <v>-5</v>
      </c>
      <c r="AF47" s="15">
        <v>-5</v>
      </c>
      <c r="AG47" s="15">
        <v>-5</v>
      </c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>
        <v>-5</v>
      </c>
      <c r="U48" s="15">
        <v>-5</v>
      </c>
      <c r="V48" s="15">
        <v>-5</v>
      </c>
      <c r="W48" s="15">
        <v>-5</v>
      </c>
      <c r="X48" s="15">
        <v>-5</v>
      </c>
      <c r="Y48" s="15">
        <v>-5</v>
      </c>
      <c r="Z48" s="15">
        <v>-5</v>
      </c>
      <c r="AA48" s="15">
        <v>-5</v>
      </c>
      <c r="AB48" s="15">
        <v>-5</v>
      </c>
      <c r="AC48" s="15">
        <v>-5</v>
      </c>
      <c r="AD48" s="15">
        <v>-5</v>
      </c>
      <c r="AE48" s="15">
        <v>-5</v>
      </c>
      <c r="AF48" s="15">
        <v>-5</v>
      </c>
      <c r="AG48" s="15">
        <v>-5</v>
      </c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>
        <v>-5</v>
      </c>
      <c r="U49" s="15">
        <v>-5</v>
      </c>
      <c r="V49" s="15">
        <v>-5</v>
      </c>
      <c r="W49" s="15">
        <v>-5</v>
      </c>
      <c r="X49" s="15">
        <v>-5</v>
      </c>
      <c r="Y49" s="15">
        <v>-5</v>
      </c>
      <c r="Z49" s="15">
        <v>-5</v>
      </c>
      <c r="AA49" s="15">
        <v>-5</v>
      </c>
      <c r="AB49" s="15">
        <v>-5</v>
      </c>
      <c r="AC49" s="15">
        <v>-5</v>
      </c>
      <c r="AD49" s="15">
        <v>-5</v>
      </c>
      <c r="AE49" s="15">
        <v>-5</v>
      </c>
      <c r="AF49" s="15">
        <v>-5</v>
      </c>
      <c r="AG49" s="15">
        <v>-5</v>
      </c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>
        <v>-5</v>
      </c>
      <c r="U50" s="15">
        <v>-5</v>
      </c>
      <c r="V50" s="15">
        <v>-5</v>
      </c>
      <c r="W50" s="15">
        <v>-5</v>
      </c>
      <c r="X50" s="15">
        <v>-5</v>
      </c>
      <c r="Y50" s="15">
        <v>-5</v>
      </c>
      <c r="Z50" s="15">
        <v>-5</v>
      </c>
      <c r="AA50" s="15">
        <v>-5</v>
      </c>
      <c r="AB50" s="15">
        <v>-5</v>
      </c>
      <c r="AC50" s="15">
        <v>-5</v>
      </c>
      <c r="AD50" s="15">
        <v>-5</v>
      </c>
      <c r="AE50" s="15">
        <v>-5</v>
      </c>
      <c r="AF50" s="15">
        <v>-5</v>
      </c>
      <c r="AG50" s="15">
        <v>-5</v>
      </c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>
        <v>-5</v>
      </c>
      <c r="U51" s="15">
        <v>-5</v>
      </c>
      <c r="V51" s="15">
        <v>-5</v>
      </c>
      <c r="W51" s="15">
        <v>-5</v>
      </c>
      <c r="X51" s="15">
        <v>-5</v>
      </c>
      <c r="Y51" s="15">
        <v>-5</v>
      </c>
      <c r="Z51" s="15">
        <v>-5</v>
      </c>
      <c r="AA51" s="15">
        <v>-5</v>
      </c>
      <c r="AB51" s="15">
        <v>-5</v>
      </c>
      <c r="AC51" s="15">
        <v>-5</v>
      </c>
      <c r="AD51" s="15">
        <v>-5</v>
      </c>
      <c r="AE51" s="15">
        <v>-5</v>
      </c>
      <c r="AF51" s="15">
        <v>-5</v>
      </c>
      <c r="AG51" s="15">
        <v>-5</v>
      </c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>
        <v>-5</v>
      </c>
      <c r="U52" s="15">
        <v>-5</v>
      </c>
      <c r="V52" s="15">
        <v>-5</v>
      </c>
      <c r="W52" s="15">
        <v>-5</v>
      </c>
      <c r="X52" s="15">
        <v>-5</v>
      </c>
      <c r="Y52" s="15">
        <v>-5</v>
      </c>
      <c r="Z52" s="15">
        <v>-5</v>
      </c>
      <c r="AA52" s="15">
        <v>-5</v>
      </c>
      <c r="AB52" s="15">
        <v>-5</v>
      </c>
      <c r="AC52" s="15">
        <v>-5</v>
      </c>
      <c r="AD52" s="15">
        <v>-5</v>
      </c>
      <c r="AE52" s="15">
        <v>-5</v>
      </c>
      <c r="AF52" s="15">
        <v>-5</v>
      </c>
      <c r="AG52" s="15">
        <v>-5</v>
      </c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>
        <v>-5</v>
      </c>
      <c r="U53" s="15">
        <v>-5</v>
      </c>
      <c r="V53" s="15">
        <v>-5</v>
      </c>
      <c r="W53" s="15">
        <v>-5</v>
      </c>
      <c r="X53" s="15">
        <v>-5</v>
      </c>
      <c r="Y53" s="15">
        <v>-5</v>
      </c>
      <c r="Z53" s="15">
        <v>-5</v>
      </c>
      <c r="AA53" s="15">
        <v>-5</v>
      </c>
      <c r="AB53" s="15">
        <v>-5</v>
      </c>
      <c r="AC53" s="15">
        <v>-5</v>
      </c>
      <c r="AD53" s="15">
        <v>-5</v>
      </c>
      <c r="AE53" s="15">
        <v>-5</v>
      </c>
      <c r="AF53" s="15">
        <v>-5</v>
      </c>
      <c r="AG53" s="15">
        <v>-5</v>
      </c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>
        <v>-5</v>
      </c>
      <c r="U54" s="15">
        <v>-5</v>
      </c>
      <c r="V54" s="15">
        <v>-5</v>
      </c>
      <c r="W54" s="15">
        <v>-5</v>
      </c>
      <c r="X54" s="15">
        <v>-5</v>
      </c>
      <c r="Y54" s="15">
        <v>-5</v>
      </c>
      <c r="Z54" s="15">
        <v>-5</v>
      </c>
      <c r="AA54" s="15">
        <v>-5</v>
      </c>
      <c r="AB54" s="15">
        <v>-5</v>
      </c>
      <c r="AC54" s="15">
        <v>-5</v>
      </c>
      <c r="AD54" s="15">
        <v>-5</v>
      </c>
      <c r="AE54" s="15">
        <v>-5</v>
      </c>
      <c r="AF54" s="15">
        <v>-5</v>
      </c>
      <c r="AG54" s="15">
        <v>-5</v>
      </c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>
        <v>-5</v>
      </c>
      <c r="U55" s="15">
        <v>-5</v>
      </c>
      <c r="V55" s="15">
        <v>-5</v>
      </c>
      <c r="W55" s="15">
        <v>-5</v>
      </c>
      <c r="X55" s="15">
        <v>-5</v>
      </c>
      <c r="Y55" s="15">
        <v>-5</v>
      </c>
      <c r="Z55" s="15">
        <v>-5</v>
      </c>
      <c r="AA55" s="15">
        <v>-5</v>
      </c>
      <c r="AB55" s="15">
        <v>-5</v>
      </c>
      <c r="AC55" s="15">
        <v>-5</v>
      </c>
      <c r="AD55" s="15">
        <v>-5</v>
      </c>
      <c r="AE55" s="15">
        <v>-5</v>
      </c>
      <c r="AF55" s="15">
        <v>-5</v>
      </c>
      <c r="AG55" s="15">
        <v>-5</v>
      </c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>
        <v>-5</v>
      </c>
      <c r="U56" s="15">
        <v>-5</v>
      </c>
      <c r="V56" s="15">
        <v>-5</v>
      </c>
      <c r="W56" s="15">
        <v>-5</v>
      </c>
      <c r="X56" s="15">
        <v>-5</v>
      </c>
      <c r="Y56" s="15">
        <v>-5</v>
      </c>
      <c r="Z56" s="15">
        <v>-5</v>
      </c>
      <c r="AA56" s="15">
        <v>-5</v>
      </c>
      <c r="AB56" s="15">
        <v>-5</v>
      </c>
      <c r="AC56" s="15">
        <v>-5</v>
      </c>
      <c r="AD56" s="15">
        <v>-5</v>
      </c>
      <c r="AE56" s="15">
        <v>-5</v>
      </c>
      <c r="AF56" s="15">
        <v>-5</v>
      </c>
      <c r="AG56" s="15">
        <v>-5</v>
      </c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>
        <v>-5</v>
      </c>
      <c r="U57" s="15">
        <v>-5</v>
      </c>
      <c r="V57" s="15">
        <v>-5</v>
      </c>
      <c r="W57" s="15">
        <v>-5</v>
      </c>
      <c r="X57" s="15">
        <v>-5</v>
      </c>
      <c r="Y57" s="15">
        <v>-5</v>
      </c>
      <c r="Z57" s="15">
        <v>-5</v>
      </c>
      <c r="AA57" s="15">
        <v>-5</v>
      </c>
      <c r="AB57" s="15">
        <v>-5</v>
      </c>
      <c r="AC57" s="15">
        <v>-5</v>
      </c>
      <c r="AD57" s="15">
        <v>-5</v>
      </c>
      <c r="AE57" s="15">
        <v>-5</v>
      </c>
      <c r="AF57" s="15">
        <v>-5</v>
      </c>
      <c r="AG57" s="15">
        <v>-5</v>
      </c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>
        <v>-5</v>
      </c>
      <c r="U58" s="15">
        <v>-5</v>
      </c>
      <c r="V58" s="15">
        <v>-5</v>
      </c>
      <c r="W58" s="15">
        <v>-5</v>
      </c>
      <c r="X58" s="15">
        <v>-5</v>
      </c>
      <c r="Y58" s="15">
        <v>-5</v>
      </c>
      <c r="Z58" s="15">
        <v>-5</v>
      </c>
      <c r="AA58" s="15">
        <v>-5</v>
      </c>
      <c r="AB58" s="15">
        <v>-5</v>
      </c>
      <c r="AC58" s="15">
        <v>-5</v>
      </c>
      <c r="AD58" s="15">
        <v>-5</v>
      </c>
      <c r="AE58" s="15">
        <v>-5</v>
      </c>
      <c r="AF58" s="15">
        <v>-5</v>
      </c>
      <c r="AG58" s="15">
        <v>-5</v>
      </c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>
        <v>-5</v>
      </c>
      <c r="U59" s="15">
        <v>-5</v>
      </c>
      <c r="V59" s="15">
        <v>-5</v>
      </c>
      <c r="W59" s="15">
        <v>-5</v>
      </c>
      <c r="X59" s="15">
        <v>-5</v>
      </c>
      <c r="Y59" s="15">
        <v>-5</v>
      </c>
      <c r="Z59" s="15">
        <v>-5</v>
      </c>
      <c r="AA59" s="15">
        <v>-5</v>
      </c>
      <c r="AB59" s="15">
        <v>-5</v>
      </c>
      <c r="AC59" s="15">
        <v>-5</v>
      </c>
      <c r="AD59" s="15">
        <v>-5</v>
      </c>
      <c r="AE59" s="15">
        <v>-5</v>
      </c>
      <c r="AF59" s="15">
        <v>-5</v>
      </c>
      <c r="AG59" s="15">
        <v>-5</v>
      </c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>
        <v>-5</v>
      </c>
      <c r="U60" s="15">
        <v>-5</v>
      </c>
      <c r="V60" s="15">
        <v>-5</v>
      </c>
      <c r="W60" s="15">
        <v>-5</v>
      </c>
      <c r="X60" s="15">
        <v>-5</v>
      </c>
      <c r="Y60" s="15">
        <v>-5</v>
      </c>
      <c r="Z60" s="15">
        <v>-5</v>
      </c>
      <c r="AA60" s="15">
        <v>-5</v>
      </c>
      <c r="AB60" s="15">
        <v>-5</v>
      </c>
      <c r="AC60" s="15">
        <v>-5</v>
      </c>
      <c r="AD60" s="15">
        <v>-5</v>
      </c>
      <c r="AE60" s="15">
        <v>-5</v>
      </c>
      <c r="AF60" s="15">
        <v>-5</v>
      </c>
      <c r="AG60" s="15">
        <v>-5</v>
      </c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>
        <v>-5</v>
      </c>
      <c r="U61" s="15">
        <v>-5</v>
      </c>
      <c r="V61" s="15">
        <v>-5</v>
      </c>
      <c r="W61" s="15">
        <v>-5</v>
      </c>
      <c r="X61" s="15">
        <v>-5</v>
      </c>
      <c r="Y61" s="15">
        <v>-5</v>
      </c>
      <c r="Z61" s="15">
        <v>-5</v>
      </c>
      <c r="AA61" s="15">
        <v>-5</v>
      </c>
      <c r="AB61" s="15">
        <v>-5</v>
      </c>
      <c r="AC61" s="15">
        <v>-5</v>
      </c>
      <c r="AD61" s="15">
        <v>-5</v>
      </c>
      <c r="AE61" s="15">
        <v>-5</v>
      </c>
      <c r="AF61" s="15">
        <v>-5</v>
      </c>
      <c r="AG61" s="15">
        <v>-5</v>
      </c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>
        <v>-5</v>
      </c>
      <c r="U62" s="15">
        <v>-5</v>
      </c>
      <c r="V62" s="15">
        <v>-5</v>
      </c>
      <c r="W62" s="15">
        <v>-5</v>
      </c>
      <c r="X62" s="15">
        <v>-5</v>
      </c>
      <c r="Y62" s="15">
        <v>-5</v>
      </c>
      <c r="Z62" s="15">
        <v>-5</v>
      </c>
      <c r="AA62" s="15">
        <v>-5</v>
      </c>
      <c r="AB62" s="15">
        <v>-5</v>
      </c>
      <c r="AC62" s="15">
        <v>-5</v>
      </c>
      <c r="AD62" s="15">
        <v>-5</v>
      </c>
      <c r="AE62" s="15">
        <v>-5</v>
      </c>
      <c r="AF62" s="15">
        <v>-5</v>
      </c>
      <c r="AG62" s="15">
        <v>-5</v>
      </c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>
        <v>-5</v>
      </c>
      <c r="U63" s="15">
        <v>-5</v>
      </c>
      <c r="V63" s="15">
        <v>-5</v>
      </c>
      <c r="W63" s="15">
        <v>-5</v>
      </c>
      <c r="X63" s="15">
        <v>-5</v>
      </c>
      <c r="Y63" s="15">
        <v>-5</v>
      </c>
      <c r="Z63" s="15">
        <v>-5</v>
      </c>
      <c r="AA63" s="15">
        <v>-5</v>
      </c>
      <c r="AB63" s="15">
        <v>-5</v>
      </c>
      <c r="AC63" s="15">
        <v>-5</v>
      </c>
      <c r="AD63" s="15">
        <v>-5</v>
      </c>
      <c r="AE63" s="15">
        <v>-5</v>
      </c>
      <c r="AF63" s="15">
        <v>-5</v>
      </c>
      <c r="AG63" s="15">
        <v>-5</v>
      </c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>
        <v>-5</v>
      </c>
      <c r="U64" s="15">
        <v>-5</v>
      </c>
      <c r="V64" s="15">
        <v>-5</v>
      </c>
      <c r="W64" s="15">
        <v>-5</v>
      </c>
      <c r="X64" s="15">
        <v>-5</v>
      </c>
      <c r="Y64" s="15">
        <v>-5</v>
      </c>
      <c r="Z64" s="15">
        <v>-5</v>
      </c>
      <c r="AA64" s="15">
        <v>-5</v>
      </c>
      <c r="AB64" s="15">
        <v>-5</v>
      </c>
      <c r="AC64" s="15">
        <v>-5</v>
      </c>
      <c r="AD64" s="15">
        <v>-5</v>
      </c>
      <c r="AE64" s="15">
        <v>-5</v>
      </c>
      <c r="AF64" s="15">
        <v>-5</v>
      </c>
      <c r="AG64" s="15">
        <v>-5</v>
      </c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>
        <v>-5</v>
      </c>
      <c r="U65" s="15">
        <v>-5</v>
      </c>
      <c r="V65" s="15">
        <v>-5</v>
      </c>
      <c r="W65" s="15">
        <v>-5</v>
      </c>
      <c r="X65" s="15">
        <v>-5</v>
      </c>
      <c r="Y65" s="15">
        <v>-5</v>
      </c>
      <c r="Z65" s="15">
        <v>-5</v>
      </c>
      <c r="AA65" s="15">
        <v>-5</v>
      </c>
      <c r="AB65" s="15">
        <v>-5</v>
      </c>
      <c r="AC65" s="15">
        <v>-5</v>
      </c>
      <c r="AD65" s="15">
        <v>-5</v>
      </c>
      <c r="AE65" s="15">
        <v>-5</v>
      </c>
      <c r="AF65" s="15">
        <v>-5</v>
      </c>
      <c r="AG65" s="15">
        <v>-5</v>
      </c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>
        <v>-5</v>
      </c>
      <c r="U66" s="15">
        <v>-5</v>
      </c>
      <c r="V66" s="15">
        <v>-5</v>
      </c>
      <c r="W66" s="15">
        <v>-5</v>
      </c>
      <c r="X66" s="15">
        <v>-5</v>
      </c>
      <c r="Y66" s="15">
        <v>-5</v>
      </c>
      <c r="Z66" s="15">
        <v>-5</v>
      </c>
      <c r="AA66" s="15">
        <v>-5</v>
      </c>
      <c r="AB66" s="15">
        <v>-5</v>
      </c>
      <c r="AC66" s="15">
        <v>-5</v>
      </c>
      <c r="AD66" s="15">
        <v>-5</v>
      </c>
      <c r="AE66" s="15">
        <v>-5</v>
      </c>
      <c r="AF66" s="15">
        <v>-5</v>
      </c>
      <c r="AG66" s="15">
        <v>-5</v>
      </c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>
        <v>-5</v>
      </c>
      <c r="U67" s="15">
        <v>-5</v>
      </c>
      <c r="V67" s="15">
        <v>-5</v>
      </c>
      <c r="W67" s="15">
        <v>-5</v>
      </c>
      <c r="X67" s="15">
        <v>-5</v>
      </c>
      <c r="Y67" s="15">
        <v>-5</v>
      </c>
      <c r="Z67" s="15">
        <v>-5</v>
      </c>
      <c r="AA67" s="15">
        <v>-5</v>
      </c>
      <c r="AB67" s="15">
        <v>-5</v>
      </c>
      <c r="AC67" s="15">
        <v>-5</v>
      </c>
      <c r="AD67" s="15">
        <v>-5</v>
      </c>
      <c r="AE67" s="15">
        <v>-5</v>
      </c>
      <c r="AF67" s="15">
        <v>-5</v>
      </c>
      <c r="AG67" s="15">
        <v>-5</v>
      </c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>
        <v>-5</v>
      </c>
      <c r="U68" s="15">
        <v>-5</v>
      </c>
      <c r="V68" s="15">
        <v>-5</v>
      </c>
      <c r="W68" s="15">
        <v>-5</v>
      </c>
      <c r="X68" s="15">
        <v>-5</v>
      </c>
      <c r="Y68" s="15">
        <v>-5</v>
      </c>
      <c r="Z68" s="15">
        <v>-5</v>
      </c>
      <c r="AA68" s="15">
        <v>-5</v>
      </c>
      <c r="AB68" s="15">
        <v>-5</v>
      </c>
      <c r="AC68" s="15">
        <v>-5</v>
      </c>
      <c r="AD68" s="15">
        <v>-5</v>
      </c>
      <c r="AE68" s="15">
        <v>-5</v>
      </c>
      <c r="AF68" s="15">
        <v>-5</v>
      </c>
      <c r="AG68" s="15">
        <v>-5</v>
      </c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>
        <v>-5</v>
      </c>
      <c r="U69" s="15">
        <v>-5</v>
      </c>
      <c r="V69" s="15">
        <v>-5</v>
      </c>
      <c r="W69" s="15">
        <v>-5</v>
      </c>
      <c r="X69" s="15">
        <v>-5</v>
      </c>
      <c r="Y69" s="15">
        <v>-5</v>
      </c>
      <c r="Z69" s="15">
        <v>-5</v>
      </c>
      <c r="AA69" s="15">
        <v>-5</v>
      </c>
      <c r="AB69" s="15">
        <v>-5</v>
      </c>
      <c r="AC69" s="15">
        <v>-5</v>
      </c>
      <c r="AD69" s="15">
        <v>-5</v>
      </c>
      <c r="AE69" s="15">
        <v>-5</v>
      </c>
      <c r="AF69" s="15">
        <v>-5</v>
      </c>
      <c r="AG69" s="15">
        <v>-5</v>
      </c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>
        <v>-5</v>
      </c>
      <c r="U70" s="15">
        <v>-5</v>
      </c>
      <c r="V70" s="15">
        <v>-5</v>
      </c>
      <c r="W70" s="15">
        <v>-5</v>
      </c>
      <c r="X70" s="15">
        <v>-5</v>
      </c>
      <c r="Y70" s="15">
        <v>-5</v>
      </c>
      <c r="Z70" s="15">
        <v>-5</v>
      </c>
      <c r="AA70" s="15">
        <v>-5</v>
      </c>
      <c r="AB70" s="15">
        <v>-5</v>
      </c>
      <c r="AC70" s="15">
        <v>-5</v>
      </c>
      <c r="AD70" s="15">
        <v>-5</v>
      </c>
      <c r="AE70" s="15">
        <v>-5</v>
      </c>
      <c r="AF70" s="15">
        <v>-5</v>
      </c>
      <c r="AG70" s="15">
        <v>-5</v>
      </c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>
        <v>-5</v>
      </c>
      <c r="U71" s="15">
        <v>-5</v>
      </c>
      <c r="V71" s="15">
        <v>-5</v>
      </c>
      <c r="W71" s="15">
        <v>-5</v>
      </c>
      <c r="X71" s="15">
        <v>-5</v>
      </c>
      <c r="Y71" s="15">
        <v>-5</v>
      </c>
      <c r="Z71" s="15">
        <v>-5</v>
      </c>
      <c r="AA71" s="15">
        <v>-5</v>
      </c>
      <c r="AB71" s="15">
        <v>-5</v>
      </c>
      <c r="AC71" s="15">
        <v>-5</v>
      </c>
      <c r="AD71" s="15">
        <v>-5</v>
      </c>
      <c r="AE71" s="15">
        <v>-5</v>
      </c>
      <c r="AF71" s="15">
        <v>-5</v>
      </c>
      <c r="AG71" s="15">
        <v>-5</v>
      </c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>
        <v>-5</v>
      </c>
      <c r="U72" s="15">
        <v>-5</v>
      </c>
      <c r="V72" s="15">
        <v>-5</v>
      </c>
      <c r="W72" s="15">
        <v>-5</v>
      </c>
      <c r="X72" s="15">
        <v>-5</v>
      </c>
      <c r="Y72" s="15">
        <v>-5</v>
      </c>
      <c r="Z72" s="15">
        <v>-5</v>
      </c>
      <c r="AA72" s="15">
        <v>-5</v>
      </c>
      <c r="AB72" s="15">
        <v>-5</v>
      </c>
      <c r="AC72" s="15">
        <v>-5</v>
      </c>
      <c r="AD72" s="15">
        <v>-5</v>
      </c>
      <c r="AE72" s="15">
        <v>-5</v>
      </c>
      <c r="AF72" s="15">
        <v>-5</v>
      </c>
      <c r="AG72" s="15">
        <v>-5</v>
      </c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>
        <v>-5</v>
      </c>
      <c r="U73" s="15">
        <v>-5</v>
      </c>
      <c r="V73" s="15">
        <v>-5</v>
      </c>
      <c r="W73" s="15">
        <v>-5</v>
      </c>
      <c r="X73" s="15">
        <v>-5</v>
      </c>
      <c r="Y73" s="15">
        <v>-5</v>
      </c>
      <c r="Z73" s="15">
        <v>-5</v>
      </c>
      <c r="AA73" s="15">
        <v>-5</v>
      </c>
      <c r="AB73" s="15">
        <v>-5</v>
      </c>
      <c r="AC73" s="15">
        <v>-5</v>
      </c>
      <c r="AD73" s="15">
        <v>-5</v>
      </c>
      <c r="AE73" s="15">
        <v>-5</v>
      </c>
      <c r="AF73" s="15">
        <v>-5</v>
      </c>
      <c r="AG73" s="15">
        <v>-5</v>
      </c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>
        <v>-5</v>
      </c>
      <c r="U74" s="15">
        <v>-5</v>
      </c>
      <c r="V74" s="15">
        <v>-5</v>
      </c>
      <c r="W74" s="15">
        <v>-5</v>
      </c>
      <c r="X74" s="15">
        <v>-5</v>
      </c>
      <c r="Y74" s="15">
        <v>-5</v>
      </c>
      <c r="Z74" s="15">
        <v>-5</v>
      </c>
      <c r="AA74" s="15">
        <v>-5</v>
      </c>
      <c r="AB74" s="15">
        <v>-5</v>
      </c>
      <c r="AC74" s="15">
        <v>-5</v>
      </c>
      <c r="AD74" s="15">
        <v>-5</v>
      </c>
      <c r="AE74" s="15">
        <v>-5</v>
      </c>
      <c r="AF74" s="15">
        <v>-5</v>
      </c>
      <c r="AG74" s="15">
        <v>-5</v>
      </c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>
        <v>-5</v>
      </c>
      <c r="U75" s="15">
        <v>-5</v>
      </c>
      <c r="V75" s="15">
        <v>-5</v>
      </c>
      <c r="W75" s="15">
        <v>-5</v>
      </c>
      <c r="X75" s="15">
        <v>-5</v>
      </c>
      <c r="Y75" s="15">
        <v>-5</v>
      </c>
      <c r="Z75" s="15">
        <v>-5</v>
      </c>
      <c r="AA75" s="15">
        <v>-5</v>
      </c>
      <c r="AB75" s="15">
        <v>-5</v>
      </c>
      <c r="AC75" s="15">
        <v>-5</v>
      </c>
      <c r="AD75" s="15">
        <v>-5</v>
      </c>
      <c r="AE75" s="15">
        <v>-5</v>
      </c>
      <c r="AF75" s="15">
        <v>-5</v>
      </c>
      <c r="AG75" s="15">
        <v>-5</v>
      </c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>
        <v>-5</v>
      </c>
      <c r="U76" s="15">
        <v>-5</v>
      </c>
      <c r="V76" s="15">
        <v>-5</v>
      </c>
      <c r="W76" s="15">
        <v>-5</v>
      </c>
      <c r="X76" s="15">
        <v>-5</v>
      </c>
      <c r="Y76" s="15">
        <v>-5</v>
      </c>
      <c r="Z76" s="15">
        <v>-5</v>
      </c>
      <c r="AA76" s="15">
        <v>-5</v>
      </c>
      <c r="AB76" s="15">
        <v>-5</v>
      </c>
      <c r="AC76" s="15">
        <v>-5</v>
      </c>
      <c r="AD76" s="15">
        <v>-5</v>
      </c>
      <c r="AE76" s="15">
        <v>-5</v>
      </c>
      <c r="AF76" s="15">
        <v>-5</v>
      </c>
      <c r="AG76" s="15">
        <v>-5</v>
      </c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>
        <v>-5</v>
      </c>
      <c r="U77" s="15">
        <v>-5</v>
      </c>
      <c r="V77" s="15">
        <v>-5</v>
      </c>
      <c r="W77" s="15">
        <v>-5</v>
      </c>
      <c r="X77" s="15">
        <v>-5</v>
      </c>
      <c r="Y77" s="15">
        <v>-5</v>
      </c>
      <c r="Z77" s="15">
        <v>-5</v>
      </c>
      <c r="AA77" s="15">
        <v>-5</v>
      </c>
      <c r="AB77" s="15">
        <v>-5</v>
      </c>
      <c r="AC77" s="15">
        <v>-5</v>
      </c>
      <c r="AD77" s="15">
        <v>-5</v>
      </c>
      <c r="AE77" s="15">
        <v>-5</v>
      </c>
      <c r="AF77" s="15">
        <v>-5</v>
      </c>
      <c r="AG77" s="15">
        <v>-5</v>
      </c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>
        <v>-5</v>
      </c>
      <c r="U78" s="15">
        <v>-5</v>
      </c>
      <c r="V78" s="15">
        <v>-5</v>
      </c>
      <c r="W78" s="15">
        <v>-5</v>
      </c>
      <c r="X78" s="15">
        <v>-5</v>
      </c>
      <c r="Y78" s="15">
        <v>-5</v>
      </c>
      <c r="Z78" s="15">
        <v>-5</v>
      </c>
      <c r="AA78" s="15">
        <v>-5</v>
      </c>
      <c r="AB78" s="15">
        <v>-5</v>
      </c>
      <c r="AC78" s="15">
        <v>-5</v>
      </c>
      <c r="AD78" s="15">
        <v>-5</v>
      </c>
      <c r="AE78" s="15">
        <v>-5</v>
      </c>
      <c r="AF78" s="15">
        <v>-5</v>
      </c>
      <c r="AG78" s="15">
        <v>-5</v>
      </c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>
        <v>-5</v>
      </c>
      <c r="U79" s="15">
        <v>-5</v>
      </c>
      <c r="V79" s="15">
        <v>-5</v>
      </c>
      <c r="W79" s="15">
        <v>-5</v>
      </c>
      <c r="X79" s="15">
        <v>-5</v>
      </c>
      <c r="Y79" s="15">
        <v>-5</v>
      </c>
      <c r="Z79" s="15">
        <v>-5</v>
      </c>
      <c r="AA79" s="15">
        <v>-5</v>
      </c>
      <c r="AB79" s="15">
        <v>-5</v>
      </c>
      <c r="AC79" s="15">
        <v>-5</v>
      </c>
      <c r="AD79" s="15">
        <v>-5</v>
      </c>
      <c r="AE79" s="15">
        <v>-5</v>
      </c>
      <c r="AF79" s="15">
        <v>-5</v>
      </c>
      <c r="AG79" s="15">
        <v>-5</v>
      </c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>
        <v>-5</v>
      </c>
      <c r="U80" s="15">
        <v>-5</v>
      </c>
      <c r="V80" s="15">
        <v>-5</v>
      </c>
      <c r="W80" s="15">
        <v>-5</v>
      </c>
      <c r="X80" s="15">
        <v>-5</v>
      </c>
      <c r="Y80" s="15">
        <v>-5</v>
      </c>
      <c r="Z80" s="15">
        <v>-5</v>
      </c>
      <c r="AA80" s="15">
        <v>-5</v>
      </c>
      <c r="AB80" s="15">
        <v>-5</v>
      </c>
      <c r="AC80" s="15">
        <v>-5</v>
      </c>
      <c r="AD80" s="15">
        <v>-5</v>
      </c>
      <c r="AE80" s="15">
        <v>-5</v>
      </c>
      <c r="AF80" s="15">
        <v>-5</v>
      </c>
      <c r="AG80" s="15">
        <v>-5</v>
      </c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>
        <v>-5</v>
      </c>
      <c r="U81" s="15">
        <v>-5</v>
      </c>
      <c r="V81" s="15">
        <v>-5</v>
      </c>
      <c r="W81" s="15">
        <v>-5</v>
      </c>
      <c r="X81" s="15">
        <v>-5</v>
      </c>
      <c r="Y81" s="15">
        <v>-5</v>
      </c>
      <c r="Z81" s="15">
        <v>-5</v>
      </c>
      <c r="AA81" s="15">
        <v>-5</v>
      </c>
      <c r="AB81" s="15">
        <v>-5</v>
      </c>
      <c r="AC81" s="15">
        <v>-5</v>
      </c>
      <c r="AD81" s="15">
        <v>-5</v>
      </c>
      <c r="AE81" s="15">
        <v>-5</v>
      </c>
      <c r="AF81" s="15">
        <v>-5</v>
      </c>
      <c r="AG81" s="15">
        <v>-5</v>
      </c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>
        <v>-5</v>
      </c>
      <c r="U82" s="15">
        <v>-5</v>
      </c>
      <c r="V82" s="15">
        <v>-5</v>
      </c>
      <c r="W82" s="15">
        <v>-5</v>
      </c>
      <c r="X82" s="15">
        <v>-5</v>
      </c>
      <c r="Y82" s="15">
        <v>-5</v>
      </c>
      <c r="Z82" s="15">
        <v>-5</v>
      </c>
      <c r="AA82" s="15">
        <v>-5</v>
      </c>
      <c r="AB82" s="15">
        <v>-5</v>
      </c>
      <c r="AC82" s="15">
        <v>-5</v>
      </c>
      <c r="AD82" s="15">
        <v>-5</v>
      </c>
      <c r="AE82" s="15">
        <v>-5</v>
      </c>
      <c r="AF82" s="15">
        <v>-5</v>
      </c>
      <c r="AG82" s="15">
        <v>-5</v>
      </c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>
        <v>-5</v>
      </c>
      <c r="U83" s="15">
        <v>-5</v>
      </c>
      <c r="V83" s="15">
        <v>-5</v>
      </c>
      <c r="W83" s="15">
        <v>-5</v>
      </c>
      <c r="X83" s="15">
        <v>-5</v>
      </c>
      <c r="Y83" s="15">
        <v>-5</v>
      </c>
      <c r="Z83" s="15">
        <v>-5</v>
      </c>
      <c r="AA83" s="15">
        <v>-5</v>
      </c>
      <c r="AB83" s="15">
        <v>-5</v>
      </c>
      <c r="AC83" s="15">
        <v>-5</v>
      </c>
      <c r="AD83" s="15">
        <v>-5</v>
      </c>
      <c r="AE83" s="15">
        <v>-5</v>
      </c>
      <c r="AF83" s="15">
        <v>-5</v>
      </c>
      <c r="AG83" s="15">
        <v>-5</v>
      </c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>
        <v>-5</v>
      </c>
      <c r="U84" s="15">
        <v>-5</v>
      </c>
      <c r="V84" s="15">
        <v>-5</v>
      </c>
      <c r="W84" s="15">
        <v>-5</v>
      </c>
      <c r="X84" s="15">
        <v>-5</v>
      </c>
      <c r="Y84" s="15">
        <v>-5</v>
      </c>
      <c r="Z84" s="15">
        <v>-5</v>
      </c>
      <c r="AA84" s="15">
        <v>-5</v>
      </c>
      <c r="AB84" s="15">
        <v>-5</v>
      </c>
      <c r="AC84" s="15">
        <v>-5</v>
      </c>
      <c r="AD84" s="15">
        <v>-5</v>
      </c>
      <c r="AE84" s="15">
        <v>-5</v>
      </c>
      <c r="AF84" s="15">
        <v>-5</v>
      </c>
      <c r="AG84" s="15">
        <v>-5</v>
      </c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>
        <v>-5</v>
      </c>
      <c r="U85" s="15">
        <v>-5</v>
      </c>
      <c r="V85" s="15">
        <v>-5</v>
      </c>
      <c r="W85" s="15">
        <v>-5</v>
      </c>
      <c r="X85" s="15">
        <v>-5</v>
      </c>
      <c r="Y85" s="15">
        <v>-5</v>
      </c>
      <c r="Z85" s="15">
        <v>-5</v>
      </c>
      <c r="AA85" s="15">
        <v>-5</v>
      </c>
      <c r="AB85" s="15">
        <v>-5</v>
      </c>
      <c r="AC85" s="15">
        <v>-5</v>
      </c>
      <c r="AD85" s="15">
        <v>-5</v>
      </c>
      <c r="AE85" s="15">
        <v>-5</v>
      </c>
      <c r="AF85" s="15">
        <v>-5</v>
      </c>
      <c r="AG85" s="15">
        <v>-5</v>
      </c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>
        <v>-5</v>
      </c>
      <c r="U86" s="15">
        <v>-5</v>
      </c>
      <c r="V86" s="15">
        <v>-5</v>
      </c>
      <c r="W86" s="15">
        <v>-5</v>
      </c>
      <c r="X86" s="15">
        <v>-5</v>
      </c>
      <c r="Y86" s="15">
        <v>-5</v>
      </c>
      <c r="Z86" s="15">
        <v>-5</v>
      </c>
      <c r="AA86" s="15">
        <v>-5</v>
      </c>
      <c r="AB86" s="15">
        <v>-5</v>
      </c>
      <c r="AC86" s="15">
        <v>-5</v>
      </c>
      <c r="AD86" s="15">
        <v>-5</v>
      </c>
      <c r="AE86" s="15">
        <v>-5</v>
      </c>
      <c r="AF86" s="15">
        <v>-5</v>
      </c>
      <c r="AG86" s="15">
        <v>-5</v>
      </c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>
        <v>-5</v>
      </c>
      <c r="U87" s="15">
        <v>-5</v>
      </c>
      <c r="V87" s="15">
        <v>-5</v>
      </c>
      <c r="W87" s="15">
        <v>-5</v>
      </c>
      <c r="X87" s="15">
        <v>-5</v>
      </c>
      <c r="Y87" s="15">
        <v>-5</v>
      </c>
      <c r="Z87" s="15">
        <v>-5</v>
      </c>
      <c r="AA87" s="15">
        <v>-5</v>
      </c>
      <c r="AB87" s="15">
        <v>-5</v>
      </c>
      <c r="AC87" s="15">
        <v>-5</v>
      </c>
      <c r="AD87" s="15">
        <v>-5</v>
      </c>
      <c r="AE87" s="15">
        <v>-5</v>
      </c>
      <c r="AF87" s="15">
        <v>-5</v>
      </c>
      <c r="AG87" s="15">
        <v>-5</v>
      </c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>
        <v>-5</v>
      </c>
      <c r="U88" s="15">
        <v>-5</v>
      </c>
      <c r="V88" s="15">
        <v>-5</v>
      </c>
      <c r="W88" s="15">
        <v>-5</v>
      </c>
      <c r="X88" s="15">
        <v>-5</v>
      </c>
      <c r="Y88" s="15">
        <v>-5</v>
      </c>
      <c r="Z88" s="15">
        <v>-5</v>
      </c>
      <c r="AA88" s="15">
        <v>-5</v>
      </c>
      <c r="AB88" s="15">
        <v>-5</v>
      </c>
      <c r="AC88" s="15">
        <v>-5</v>
      </c>
      <c r="AD88" s="15">
        <v>-5</v>
      </c>
      <c r="AE88" s="15">
        <v>-5</v>
      </c>
      <c r="AF88" s="15">
        <v>-5</v>
      </c>
      <c r="AG88" s="15">
        <v>-5</v>
      </c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>
        <v>-5</v>
      </c>
      <c r="U89" s="15">
        <v>-5</v>
      </c>
      <c r="V89" s="15">
        <v>-5</v>
      </c>
      <c r="W89" s="15">
        <v>-5</v>
      </c>
      <c r="X89" s="15">
        <v>-5</v>
      </c>
      <c r="Y89" s="15">
        <v>-5</v>
      </c>
      <c r="Z89" s="15">
        <v>-5</v>
      </c>
      <c r="AA89" s="15">
        <v>-5</v>
      </c>
      <c r="AB89" s="15">
        <v>-5</v>
      </c>
      <c r="AC89" s="15">
        <v>-5</v>
      </c>
      <c r="AD89" s="15">
        <v>-5</v>
      </c>
      <c r="AE89" s="15">
        <v>-5</v>
      </c>
      <c r="AF89" s="15">
        <v>-5</v>
      </c>
      <c r="AG89" s="15">
        <v>-5</v>
      </c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>
        <v>-5</v>
      </c>
      <c r="U90" s="15">
        <v>-5</v>
      </c>
      <c r="V90" s="15">
        <v>-5</v>
      </c>
      <c r="W90" s="15">
        <v>-5</v>
      </c>
      <c r="X90" s="15">
        <v>-5</v>
      </c>
      <c r="Y90" s="15">
        <v>-5</v>
      </c>
      <c r="Z90" s="15">
        <v>-5</v>
      </c>
      <c r="AA90" s="15">
        <v>-5</v>
      </c>
      <c r="AB90" s="15">
        <v>-5</v>
      </c>
      <c r="AC90" s="15">
        <v>-5</v>
      </c>
      <c r="AD90" s="15">
        <v>-5</v>
      </c>
      <c r="AE90" s="15">
        <v>-5</v>
      </c>
      <c r="AF90" s="15">
        <v>-5</v>
      </c>
      <c r="AG90" s="15">
        <v>-5</v>
      </c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>
        <v>-5</v>
      </c>
      <c r="U91" s="15">
        <v>-5</v>
      </c>
      <c r="V91" s="15">
        <v>-5</v>
      </c>
      <c r="W91" s="15">
        <v>-5</v>
      </c>
      <c r="X91" s="15">
        <v>-5</v>
      </c>
      <c r="Y91" s="15">
        <v>-5</v>
      </c>
      <c r="Z91" s="15">
        <v>-5</v>
      </c>
      <c r="AA91" s="15">
        <v>-5</v>
      </c>
      <c r="AB91" s="15">
        <v>-5</v>
      </c>
      <c r="AC91" s="15">
        <v>-5</v>
      </c>
      <c r="AD91" s="15">
        <v>-5</v>
      </c>
      <c r="AE91" s="15">
        <v>-5</v>
      </c>
      <c r="AF91" s="15">
        <v>-5</v>
      </c>
      <c r="AG91" s="15">
        <v>-5</v>
      </c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>
        <v>-5</v>
      </c>
      <c r="U92" s="15">
        <v>-5</v>
      </c>
      <c r="V92" s="15">
        <v>-5</v>
      </c>
      <c r="W92" s="15">
        <v>-5</v>
      </c>
      <c r="X92" s="15">
        <v>-5</v>
      </c>
      <c r="Y92" s="15">
        <v>-5</v>
      </c>
      <c r="Z92" s="15">
        <v>-5</v>
      </c>
      <c r="AA92" s="15">
        <v>-5</v>
      </c>
      <c r="AB92" s="15">
        <v>-5</v>
      </c>
      <c r="AC92" s="15">
        <v>-5</v>
      </c>
      <c r="AD92" s="15">
        <v>-5</v>
      </c>
      <c r="AE92" s="15">
        <v>-5</v>
      </c>
      <c r="AF92" s="15">
        <v>-5</v>
      </c>
      <c r="AG92" s="15">
        <v>-5</v>
      </c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>
        <v>-5</v>
      </c>
      <c r="U93" s="15">
        <v>-5</v>
      </c>
      <c r="V93" s="15">
        <v>-5</v>
      </c>
      <c r="W93" s="15">
        <v>-5</v>
      </c>
      <c r="X93" s="15">
        <v>-5</v>
      </c>
      <c r="Y93" s="15">
        <v>-5</v>
      </c>
      <c r="Z93" s="15">
        <v>-5</v>
      </c>
      <c r="AA93" s="15">
        <v>-5</v>
      </c>
      <c r="AB93" s="15">
        <v>-5</v>
      </c>
      <c r="AC93" s="15">
        <v>-5</v>
      </c>
      <c r="AD93" s="15">
        <v>-5</v>
      </c>
      <c r="AE93" s="15">
        <v>-5</v>
      </c>
      <c r="AF93" s="15">
        <v>-5</v>
      </c>
      <c r="AG93" s="15">
        <v>-5</v>
      </c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>
        <v>-5</v>
      </c>
      <c r="U94" s="15">
        <v>-5</v>
      </c>
      <c r="V94" s="15">
        <v>-5</v>
      </c>
      <c r="W94" s="15">
        <v>-5</v>
      </c>
      <c r="X94" s="15">
        <v>-5</v>
      </c>
      <c r="Y94" s="15">
        <v>-5</v>
      </c>
      <c r="Z94" s="15">
        <v>-5</v>
      </c>
      <c r="AA94" s="15">
        <v>-5</v>
      </c>
      <c r="AB94" s="15">
        <v>-5</v>
      </c>
      <c r="AC94" s="15">
        <v>-5</v>
      </c>
      <c r="AD94" s="15">
        <v>-5</v>
      </c>
      <c r="AE94" s="15">
        <v>-5</v>
      </c>
      <c r="AF94" s="15">
        <v>-5</v>
      </c>
      <c r="AG94" s="15">
        <v>-5</v>
      </c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>
        <v>-5</v>
      </c>
      <c r="U95" s="15">
        <v>-5</v>
      </c>
      <c r="V95" s="15">
        <v>-5</v>
      </c>
      <c r="W95" s="15">
        <v>-5</v>
      </c>
      <c r="X95" s="15">
        <v>-5</v>
      </c>
      <c r="Y95" s="15">
        <v>-5</v>
      </c>
      <c r="Z95" s="15">
        <v>-5</v>
      </c>
      <c r="AA95" s="15">
        <v>-5</v>
      </c>
      <c r="AB95" s="15">
        <v>-5</v>
      </c>
      <c r="AC95" s="15">
        <v>-5</v>
      </c>
      <c r="AD95" s="15">
        <v>-5</v>
      </c>
      <c r="AE95" s="15">
        <v>-5</v>
      </c>
      <c r="AF95" s="15">
        <v>-5</v>
      </c>
      <c r="AG95" s="15">
        <v>-5</v>
      </c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>
        <v>-5</v>
      </c>
      <c r="U96" s="15">
        <v>-5</v>
      </c>
      <c r="V96" s="15">
        <v>-5</v>
      </c>
      <c r="W96" s="15">
        <v>-5</v>
      </c>
      <c r="X96" s="15">
        <v>-5</v>
      </c>
      <c r="Y96" s="15">
        <v>-5</v>
      </c>
      <c r="Z96" s="15">
        <v>-5</v>
      </c>
      <c r="AA96" s="15">
        <v>-5</v>
      </c>
      <c r="AB96" s="15">
        <v>-5</v>
      </c>
      <c r="AC96" s="15">
        <v>-5</v>
      </c>
      <c r="AD96" s="15">
        <v>-5</v>
      </c>
      <c r="AE96" s="15">
        <v>-5</v>
      </c>
      <c r="AF96" s="15">
        <v>-5</v>
      </c>
      <c r="AG96" s="15">
        <v>-5</v>
      </c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>
        <v>-5</v>
      </c>
      <c r="U97" s="15">
        <v>-5</v>
      </c>
      <c r="V97" s="15">
        <v>-5</v>
      </c>
      <c r="W97" s="15">
        <v>-5</v>
      </c>
      <c r="X97" s="15">
        <v>-5</v>
      </c>
      <c r="Y97" s="15">
        <v>-5</v>
      </c>
      <c r="Z97" s="15">
        <v>-5</v>
      </c>
      <c r="AA97" s="15">
        <v>-5</v>
      </c>
      <c r="AB97" s="15">
        <v>-5</v>
      </c>
      <c r="AC97" s="15">
        <v>-5</v>
      </c>
      <c r="AD97" s="15">
        <v>-5</v>
      </c>
      <c r="AE97" s="15">
        <v>-5</v>
      </c>
      <c r="AF97" s="15">
        <v>-5</v>
      </c>
      <c r="AG97" s="15">
        <v>-5</v>
      </c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>
        <v>-5</v>
      </c>
      <c r="U98" s="15">
        <v>-5</v>
      </c>
      <c r="V98" s="15">
        <v>-5</v>
      </c>
      <c r="W98" s="15">
        <v>-5</v>
      </c>
      <c r="X98" s="15">
        <v>-5</v>
      </c>
      <c r="Y98" s="15">
        <v>-5</v>
      </c>
      <c r="Z98" s="15">
        <v>-5</v>
      </c>
      <c r="AA98" s="15">
        <v>-5</v>
      </c>
      <c r="AB98" s="15">
        <v>-5</v>
      </c>
      <c r="AC98" s="15">
        <v>-5</v>
      </c>
      <c r="AD98" s="15">
        <v>-5</v>
      </c>
      <c r="AE98" s="15">
        <v>-5</v>
      </c>
      <c r="AF98" s="15">
        <v>-5</v>
      </c>
      <c r="AG98" s="15">
        <v>-5</v>
      </c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>
        <v>-5</v>
      </c>
      <c r="U99" s="15">
        <v>-5</v>
      </c>
      <c r="V99" s="15">
        <v>-5</v>
      </c>
      <c r="W99" s="15">
        <v>-5</v>
      </c>
      <c r="X99" s="15">
        <v>-5</v>
      </c>
      <c r="Y99" s="15">
        <v>-5</v>
      </c>
      <c r="Z99" s="15">
        <v>-5</v>
      </c>
      <c r="AA99" s="15">
        <v>-5</v>
      </c>
      <c r="AB99" s="15">
        <v>-5</v>
      </c>
      <c r="AC99" s="15">
        <v>-5</v>
      </c>
      <c r="AD99" s="15">
        <v>-5</v>
      </c>
      <c r="AE99" s="15">
        <v>-5</v>
      </c>
      <c r="AF99" s="15">
        <v>-5</v>
      </c>
      <c r="AG99" s="15">
        <v>-5</v>
      </c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>
        <v>-5</v>
      </c>
      <c r="U100" s="15">
        <v>-5</v>
      </c>
      <c r="V100" s="15">
        <v>-5</v>
      </c>
      <c r="W100" s="15">
        <v>-5</v>
      </c>
      <c r="X100" s="15">
        <v>-5</v>
      </c>
      <c r="Y100" s="15">
        <v>-5</v>
      </c>
      <c r="Z100" s="15">
        <v>-5</v>
      </c>
      <c r="AA100" s="15">
        <v>-5</v>
      </c>
      <c r="AB100" s="15">
        <v>-5</v>
      </c>
      <c r="AC100" s="15">
        <v>-5</v>
      </c>
      <c r="AD100" s="15">
        <v>-5</v>
      </c>
      <c r="AE100" s="15">
        <v>-5</v>
      </c>
      <c r="AF100" s="15">
        <v>-5</v>
      </c>
      <c r="AG100" s="15">
        <v>-5</v>
      </c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>
        <v>-5</v>
      </c>
      <c r="U101" s="15">
        <v>-5</v>
      </c>
      <c r="V101" s="15">
        <v>-5</v>
      </c>
      <c r="W101" s="15">
        <v>-5</v>
      </c>
      <c r="X101" s="15">
        <v>-5</v>
      </c>
      <c r="Y101" s="15">
        <v>-5</v>
      </c>
      <c r="Z101" s="15">
        <v>-5</v>
      </c>
      <c r="AA101" s="15">
        <v>-5</v>
      </c>
      <c r="AB101" s="15">
        <v>-5</v>
      </c>
      <c r="AC101" s="15">
        <v>-5</v>
      </c>
      <c r="AD101" s="15">
        <v>-5</v>
      </c>
      <c r="AE101" s="15">
        <v>-5</v>
      </c>
      <c r="AF101" s="15">
        <v>-5</v>
      </c>
      <c r="AG101" s="15">
        <v>-5</v>
      </c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>
        <v>-5</v>
      </c>
      <c r="U102" s="15">
        <v>-5</v>
      </c>
      <c r="V102" s="15">
        <v>-5</v>
      </c>
      <c r="W102" s="15">
        <v>-5</v>
      </c>
      <c r="X102" s="15">
        <v>-5</v>
      </c>
      <c r="Y102" s="15">
        <v>-5</v>
      </c>
      <c r="Z102" s="15">
        <v>-5</v>
      </c>
      <c r="AA102" s="15">
        <v>-5</v>
      </c>
      <c r="AB102" s="15">
        <v>-5</v>
      </c>
      <c r="AC102" s="15">
        <v>-5</v>
      </c>
      <c r="AD102" s="15">
        <v>-5</v>
      </c>
      <c r="AE102" s="15">
        <v>-5</v>
      </c>
      <c r="AF102" s="15">
        <v>-5</v>
      </c>
      <c r="AG102" s="15">
        <v>-5</v>
      </c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>
        <v>-5</v>
      </c>
      <c r="U103" s="15">
        <v>-5</v>
      </c>
      <c r="V103" s="15">
        <v>-5</v>
      </c>
      <c r="W103" s="15">
        <v>-5</v>
      </c>
      <c r="X103" s="15">
        <v>-5</v>
      </c>
      <c r="Y103" s="15">
        <v>-5</v>
      </c>
      <c r="Z103" s="15">
        <v>-5</v>
      </c>
      <c r="AA103" s="15">
        <v>-5</v>
      </c>
      <c r="AB103" s="15">
        <v>-5</v>
      </c>
      <c r="AC103" s="15">
        <v>-5</v>
      </c>
      <c r="AD103" s="15">
        <v>-5</v>
      </c>
      <c r="AE103" s="15">
        <v>-5</v>
      </c>
      <c r="AF103" s="15">
        <v>-5</v>
      </c>
      <c r="AG103" s="15">
        <v>-5</v>
      </c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>
        <v>-5</v>
      </c>
      <c r="U104" s="15">
        <v>-5</v>
      </c>
      <c r="V104" s="15">
        <v>-5</v>
      </c>
      <c r="W104" s="15">
        <v>-5</v>
      </c>
      <c r="X104" s="15">
        <v>-5</v>
      </c>
      <c r="Y104" s="15">
        <v>-5</v>
      </c>
      <c r="Z104" s="15">
        <v>-5</v>
      </c>
      <c r="AA104" s="15">
        <v>-5</v>
      </c>
      <c r="AB104" s="15">
        <v>-5</v>
      </c>
      <c r="AC104" s="15">
        <v>-5</v>
      </c>
      <c r="AD104" s="15">
        <v>-5</v>
      </c>
      <c r="AE104" s="15">
        <v>-5</v>
      </c>
      <c r="AF104" s="15">
        <v>-5</v>
      </c>
      <c r="AG104" s="15">
        <v>-5</v>
      </c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>
        <v>-5</v>
      </c>
      <c r="U105" s="15">
        <v>-5</v>
      </c>
      <c r="V105" s="15">
        <v>-5</v>
      </c>
      <c r="W105" s="15">
        <v>-5</v>
      </c>
      <c r="X105" s="15">
        <v>-5</v>
      </c>
      <c r="Y105" s="15">
        <v>-5</v>
      </c>
      <c r="Z105" s="15">
        <v>-5</v>
      </c>
      <c r="AA105" s="15">
        <v>-5</v>
      </c>
      <c r="AB105" s="15">
        <v>-5</v>
      </c>
      <c r="AC105" s="15">
        <v>-5</v>
      </c>
      <c r="AD105" s="15">
        <v>-5</v>
      </c>
      <c r="AE105" s="15">
        <v>-5</v>
      </c>
      <c r="AF105" s="15">
        <v>-5</v>
      </c>
      <c r="AG105" s="15">
        <v>-5</v>
      </c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>
        <v>-5</v>
      </c>
      <c r="U106" s="15">
        <v>-5</v>
      </c>
      <c r="V106" s="15">
        <v>-5</v>
      </c>
      <c r="W106" s="15">
        <v>-5</v>
      </c>
      <c r="X106" s="15">
        <v>-5</v>
      </c>
      <c r="Y106" s="15">
        <v>-5</v>
      </c>
      <c r="Z106" s="15">
        <v>-5</v>
      </c>
      <c r="AA106" s="15">
        <v>-5</v>
      </c>
      <c r="AB106" s="15">
        <v>-5</v>
      </c>
      <c r="AC106" s="15">
        <v>-5</v>
      </c>
      <c r="AD106" s="15">
        <v>-5</v>
      </c>
      <c r="AE106" s="15">
        <v>-5</v>
      </c>
      <c r="AF106" s="15">
        <v>-5</v>
      </c>
      <c r="AG106" s="15">
        <v>-5</v>
      </c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>
        <v>-5</v>
      </c>
      <c r="U107" s="15">
        <v>-5</v>
      </c>
      <c r="V107" s="15">
        <v>-5</v>
      </c>
      <c r="W107" s="15">
        <v>-5</v>
      </c>
      <c r="X107" s="15">
        <v>-5</v>
      </c>
      <c r="Y107" s="15">
        <v>-5</v>
      </c>
      <c r="Z107" s="15">
        <v>-5</v>
      </c>
      <c r="AA107" s="15">
        <v>-5</v>
      </c>
      <c r="AB107" s="15">
        <v>-5</v>
      </c>
      <c r="AC107" s="15">
        <v>-5</v>
      </c>
      <c r="AD107" s="15">
        <v>-5</v>
      </c>
      <c r="AE107" s="15">
        <v>-5</v>
      </c>
      <c r="AF107" s="15">
        <v>-5</v>
      </c>
      <c r="AG107" s="15">
        <v>-5</v>
      </c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-0.12</v>
      </c>
      <c r="U108" s="10">
        <f t="shared" si="0"/>
        <v>-0.12</v>
      </c>
      <c r="V108" s="10">
        <f t="shared" si="0"/>
        <v>-0.12</v>
      </c>
      <c r="W108" s="10">
        <f t="shared" si="0"/>
        <v>-0.12</v>
      </c>
      <c r="X108" s="10">
        <f t="shared" si="0"/>
        <v>-0.12</v>
      </c>
      <c r="Y108" s="10">
        <f t="shared" si="0"/>
        <v>-0.12</v>
      </c>
      <c r="Z108" s="10">
        <f>SUM(Z12:Z107)/4000</f>
        <v>-0.12</v>
      </c>
      <c r="AA108" s="10">
        <f t="shared" ref="AA108:AG108" si="1">SUM(AA12:AA107)/4000</f>
        <v>-0.12</v>
      </c>
      <c r="AB108" s="10">
        <f t="shared" si="1"/>
        <v>-0.12</v>
      </c>
      <c r="AC108" s="10">
        <f t="shared" si="1"/>
        <v>-0.12</v>
      </c>
      <c r="AD108" s="10">
        <f t="shared" si="1"/>
        <v>-0.12</v>
      </c>
      <c r="AE108" s="10">
        <f t="shared" si="1"/>
        <v>-0.12</v>
      </c>
      <c r="AF108" s="10">
        <f t="shared" si="1"/>
        <v>-0.12</v>
      </c>
      <c r="AG108" s="10">
        <f t="shared" si="1"/>
        <v>-0.12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-5</v>
      </c>
      <c r="U109" s="10">
        <f t="shared" si="2"/>
        <v>-5</v>
      </c>
      <c r="V109" s="10">
        <f t="shared" si="2"/>
        <v>-5</v>
      </c>
      <c r="W109" s="10">
        <f t="shared" si="2"/>
        <v>-5</v>
      </c>
      <c r="X109" s="10">
        <f t="shared" si="2"/>
        <v>-5</v>
      </c>
      <c r="Y109" s="10">
        <f t="shared" si="2"/>
        <v>-5</v>
      </c>
      <c r="Z109" s="10">
        <f>MAX(Z12:Z107)</f>
        <v>-5</v>
      </c>
      <c r="AA109" s="10">
        <f t="shared" ref="AA109:AG109" si="3">MAX(AA12:AA107)</f>
        <v>-5</v>
      </c>
      <c r="AB109" s="10">
        <f t="shared" si="3"/>
        <v>-5</v>
      </c>
      <c r="AC109" s="10">
        <f t="shared" si="3"/>
        <v>-5</v>
      </c>
      <c r="AD109" s="10">
        <f t="shared" si="3"/>
        <v>-5</v>
      </c>
      <c r="AE109" s="10">
        <f t="shared" si="3"/>
        <v>-5</v>
      </c>
      <c r="AF109" s="10">
        <f t="shared" si="3"/>
        <v>-5</v>
      </c>
      <c r="AG109" s="10">
        <f t="shared" si="3"/>
        <v>-5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-5</v>
      </c>
      <c r="U110" s="10">
        <f t="shared" si="4"/>
        <v>-5</v>
      </c>
      <c r="V110" s="10">
        <f t="shared" si="4"/>
        <v>-5</v>
      </c>
      <c r="W110" s="10">
        <f t="shared" si="4"/>
        <v>-5</v>
      </c>
      <c r="X110" s="10">
        <f t="shared" si="4"/>
        <v>-5</v>
      </c>
      <c r="Y110" s="10">
        <f t="shared" si="4"/>
        <v>-5</v>
      </c>
      <c r="Z110" s="10">
        <f>MIN(Z12:Z107)</f>
        <v>-5</v>
      </c>
      <c r="AA110" s="10">
        <f t="shared" ref="AA110:AG110" si="5">MIN(AA12:AA107)</f>
        <v>-5</v>
      </c>
      <c r="AB110" s="10">
        <f t="shared" si="5"/>
        <v>-5</v>
      </c>
      <c r="AC110" s="10">
        <f t="shared" si="5"/>
        <v>-5</v>
      </c>
      <c r="AD110" s="10">
        <f t="shared" si="5"/>
        <v>-5</v>
      </c>
      <c r="AE110" s="10">
        <f t="shared" si="5"/>
        <v>-5</v>
      </c>
      <c r="AF110" s="10">
        <f t="shared" si="5"/>
        <v>-5</v>
      </c>
      <c r="AG110" s="10">
        <f t="shared" si="5"/>
        <v>-5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>
        <f t="shared" si="6"/>
        <v>-5</v>
      </c>
      <c r="U111" s="10">
        <f t="shared" si="6"/>
        <v>-5</v>
      </c>
      <c r="V111" s="10">
        <f t="shared" si="6"/>
        <v>-5</v>
      </c>
      <c r="W111" s="10">
        <f t="shared" si="6"/>
        <v>-5</v>
      </c>
      <c r="X111" s="10">
        <f t="shared" si="6"/>
        <v>-5</v>
      </c>
      <c r="Y111" s="10">
        <f t="shared" si="6"/>
        <v>-5</v>
      </c>
      <c r="Z111" s="10">
        <f>AVERAGE(Z12:Z107)</f>
        <v>-5</v>
      </c>
      <c r="AA111" s="10">
        <f t="shared" ref="AA111:AG111" si="7">AVERAGE(AA12:AA107)</f>
        <v>-5</v>
      </c>
      <c r="AB111" s="10">
        <f t="shared" si="7"/>
        <v>-5</v>
      </c>
      <c r="AC111" s="10">
        <f t="shared" si="7"/>
        <v>-5</v>
      </c>
      <c r="AD111" s="10">
        <f t="shared" si="7"/>
        <v>-5</v>
      </c>
      <c r="AE111" s="10">
        <f t="shared" si="7"/>
        <v>-5</v>
      </c>
      <c r="AF111" s="10">
        <f t="shared" si="7"/>
        <v>-5</v>
      </c>
      <c r="AG111" s="10">
        <f t="shared" si="7"/>
        <v>-5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X25" sqref="X25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149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66"/>
      <c r="B4" s="67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90" zoomScaleNormal="90" workbookViewId="0">
      <selection sqref="A1:XFD1048576"/>
    </sheetView>
  </sheetViews>
  <sheetFormatPr defaultRowHeight="15" x14ac:dyDescent="0.25"/>
  <cols>
    <col min="1" max="1" width="13.140625" customWidth="1"/>
    <col min="3" max="3" width="10.140625" customWidth="1"/>
    <col min="4" max="4" width="11.140625" customWidth="1"/>
  </cols>
  <sheetData>
    <row r="1" spans="1:32" ht="29.25" customHeight="1" x14ac:dyDescent="0.45">
      <c r="A1" s="68">
        <v>45870</v>
      </c>
      <c r="B1" s="26" t="s">
        <v>133</v>
      </c>
    </row>
    <row r="2" spans="1:32" ht="29.25" customHeight="1" x14ac:dyDescent="0.25">
      <c r="A2" s="55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ht="29.25" customHeight="1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ht="29.25" customHeight="1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ht="29.25" customHeight="1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ht="29.25" customHeight="1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ht="29.25" customHeight="1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ht="29.25" customHeight="1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ht="29.25" customHeight="1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ht="29.25" customHeight="1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ht="29.25" customHeight="1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ht="29.25" customHeight="1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ht="29.25" customHeight="1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ht="29.25" customHeight="1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ht="29.25" customHeight="1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ht="29.25" customHeight="1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ht="29.25" customHeight="1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ht="29.25" customHeight="1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ht="29.25" customHeight="1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ht="29.25" customHeight="1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ht="29.25" customHeight="1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ht="29.25" customHeight="1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ht="29.25" customHeight="1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ht="29.25" customHeight="1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ht="29.25" customHeight="1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</row>
    <row r="26" spans="1:32" ht="29.25" customHeight="1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</row>
    <row r="27" spans="1:32" ht="29.25" customHeight="1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</row>
    <row r="28" spans="1:32" ht="29.25" customHeight="1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</row>
    <row r="29" spans="1:32" ht="29.25" customHeight="1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</row>
    <row r="30" spans="1:32" ht="29.25" customHeight="1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</row>
    <row r="31" spans="1:32" ht="29.25" customHeight="1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</row>
    <row r="32" spans="1:32" ht="29.25" customHeight="1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</row>
    <row r="33" spans="1:32" ht="29.25" customHeight="1" x14ac:dyDescent="0.25">
      <c r="A33" s="27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</row>
    <row r="34" spans="1:32" ht="29.25" customHeight="1" x14ac:dyDescent="0.25">
      <c r="A34" s="27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</row>
    <row r="35" spans="1:32" ht="29.25" customHeight="1" x14ac:dyDescent="0.25">
      <c r="A35" s="27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</row>
    <row r="36" spans="1:32" ht="29.25" customHeight="1" x14ac:dyDescent="0.25">
      <c r="A36" s="27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</row>
    <row r="37" spans="1:32" ht="29.25" customHeight="1" x14ac:dyDescent="0.25">
      <c r="A37" s="27">
        <v>35</v>
      </c>
      <c r="B37" s="28">
        <v>11.7758</v>
      </c>
      <c r="C37" s="28">
        <v>14.588799999999999</v>
      </c>
      <c r="D37" s="28">
        <v>18.788900000000002</v>
      </c>
      <c r="E37" s="28">
        <v>18.623999999999999</v>
      </c>
      <c r="F37" s="28">
        <v>24.521599999999999</v>
      </c>
      <c r="G37" s="28">
        <v>33.3292</v>
      </c>
      <c r="H37" s="28">
        <v>28.488900000000001</v>
      </c>
      <c r="I37" s="28">
        <v>23.28</v>
      </c>
      <c r="J37" s="28">
        <v>26.529500000000002</v>
      </c>
      <c r="K37" s="28">
        <v>13.968</v>
      </c>
      <c r="L37" s="28">
        <v>18.313599999999997</v>
      </c>
      <c r="M37" s="28">
        <v>19.157499999999999</v>
      </c>
      <c r="N37" s="28">
        <v>20.971399999999999</v>
      </c>
      <c r="O37" s="28">
        <v>21.960799999999999</v>
      </c>
      <c r="P37" s="28">
        <v>25.229700000000001</v>
      </c>
      <c r="Q37" s="28">
        <v>8.8755000000000006</v>
      </c>
      <c r="R37" s="28">
        <v>28.0427</v>
      </c>
      <c r="S37" s="28">
        <v>32.960599999999999</v>
      </c>
      <c r="T37" s="28">
        <v>27.150299999999998</v>
      </c>
      <c r="U37" s="28">
        <v>11.610900000000001</v>
      </c>
      <c r="V37" s="28">
        <v>17.042899999999999</v>
      </c>
      <c r="W37" s="28">
        <v>32.776299999999999</v>
      </c>
      <c r="X37" s="28">
        <v>23.765000000000001</v>
      </c>
      <c r="Y37" s="28">
        <v>16.945899999999998</v>
      </c>
      <c r="Z37" s="28">
        <v>16.616099999999999</v>
      </c>
      <c r="AA37" s="28">
        <v>16.887699999999999</v>
      </c>
      <c r="AB37" s="28">
        <v>17.634599999999999</v>
      </c>
      <c r="AC37" s="28">
        <v>14.2784</v>
      </c>
      <c r="AD37" s="28">
        <v>12.134699999999999</v>
      </c>
      <c r="AE37" s="28">
        <v>13.9971</v>
      </c>
      <c r="AF37" s="28">
        <v>14.559699999999999</v>
      </c>
    </row>
    <row r="38" spans="1:32" ht="29.25" customHeight="1" x14ac:dyDescent="0.25">
      <c r="A38" s="27">
        <v>36</v>
      </c>
      <c r="B38" s="28">
        <v>12.803999999999998</v>
      </c>
      <c r="C38" s="28">
        <v>15.801299999999999</v>
      </c>
      <c r="D38" s="28">
        <v>20.3797</v>
      </c>
      <c r="E38" s="28">
        <v>18.623999999999999</v>
      </c>
      <c r="F38" s="28">
        <v>26.781699999999997</v>
      </c>
      <c r="G38" s="28">
        <v>37.985199999999999</v>
      </c>
      <c r="H38" s="28">
        <v>32.494999999999997</v>
      </c>
      <c r="I38" s="28">
        <v>23.28</v>
      </c>
      <c r="J38" s="28">
        <v>30.351299999999998</v>
      </c>
      <c r="K38" s="28">
        <v>15.6364</v>
      </c>
      <c r="L38" s="28">
        <v>20.098399999999998</v>
      </c>
      <c r="M38" s="28">
        <v>20.845299999999998</v>
      </c>
      <c r="N38" s="28">
        <v>20.971399999999999</v>
      </c>
      <c r="O38" s="28">
        <v>21.960799999999999</v>
      </c>
      <c r="P38" s="28">
        <v>26.9175</v>
      </c>
      <c r="Q38" s="28">
        <v>10.650600000000001</v>
      </c>
      <c r="R38" s="28">
        <v>29.905099999999997</v>
      </c>
      <c r="S38" s="28">
        <v>36.520499999999998</v>
      </c>
      <c r="T38" s="28">
        <v>28.653799999999997</v>
      </c>
      <c r="U38" s="28">
        <v>12.7361</v>
      </c>
      <c r="V38" s="28">
        <v>18.730699999999999</v>
      </c>
      <c r="W38" s="28">
        <v>30.147599999999997</v>
      </c>
      <c r="X38" s="28">
        <v>26.539199999999997</v>
      </c>
      <c r="Y38" s="28">
        <v>18.633700000000001</v>
      </c>
      <c r="Z38" s="28">
        <v>18.2942</v>
      </c>
      <c r="AA38" s="28">
        <v>18.575499999999998</v>
      </c>
      <c r="AB38" s="28">
        <v>18.662799999999997</v>
      </c>
      <c r="AC38" s="28">
        <v>15.6752</v>
      </c>
      <c r="AD38" s="28">
        <v>13.347199999999999</v>
      </c>
      <c r="AE38" s="28">
        <v>15.393899999999999</v>
      </c>
      <c r="AF38" s="28">
        <v>15.956499999999998</v>
      </c>
    </row>
    <row r="39" spans="1:32" ht="29.25" customHeight="1" x14ac:dyDescent="0.25">
      <c r="A39" s="27">
        <v>37</v>
      </c>
      <c r="B39" s="28">
        <v>13.6479</v>
      </c>
      <c r="C39" s="28">
        <v>15.52</v>
      </c>
      <c r="D39" s="28">
        <v>21.8735</v>
      </c>
      <c r="E39" s="28">
        <v>18.623999999999999</v>
      </c>
      <c r="F39" s="28">
        <v>28.605299999999996</v>
      </c>
      <c r="G39" s="28">
        <v>37.238300000000002</v>
      </c>
      <c r="H39" s="28">
        <v>35.007300000000001</v>
      </c>
      <c r="I39" s="28">
        <v>23.28</v>
      </c>
      <c r="J39" s="28">
        <v>32.766599999999997</v>
      </c>
      <c r="K39" s="28">
        <v>18.43</v>
      </c>
      <c r="L39" s="28">
        <v>21.029599999999999</v>
      </c>
      <c r="M39" s="28">
        <v>21.8735</v>
      </c>
      <c r="N39" s="28">
        <v>20.971399999999999</v>
      </c>
      <c r="O39" s="28">
        <v>21.960799999999999</v>
      </c>
      <c r="P39" s="28">
        <v>28.595600000000001</v>
      </c>
      <c r="Q39" s="28">
        <v>12.3384</v>
      </c>
      <c r="R39" s="28">
        <v>31.777199999999997</v>
      </c>
      <c r="S39" s="28">
        <v>37.645699999999998</v>
      </c>
      <c r="T39" s="28">
        <v>28.653799999999997</v>
      </c>
      <c r="U39" s="28">
        <v>13.58</v>
      </c>
      <c r="V39" s="28">
        <v>19.943199999999997</v>
      </c>
      <c r="W39" s="28">
        <v>30.622899999999998</v>
      </c>
      <c r="X39" s="28">
        <v>28.770199999999999</v>
      </c>
      <c r="Y39" s="28">
        <v>19.293299999999999</v>
      </c>
      <c r="Z39" s="28">
        <v>19.972300000000001</v>
      </c>
      <c r="AA39" s="28">
        <v>19.2254</v>
      </c>
      <c r="AB39" s="28">
        <v>18.662799999999997</v>
      </c>
      <c r="AC39" s="28">
        <v>17.634599999999999</v>
      </c>
      <c r="AD39" s="28">
        <v>15.0253</v>
      </c>
      <c r="AE39" s="28">
        <v>17.266000000000002</v>
      </c>
      <c r="AF39" s="28">
        <v>18.100200000000001</v>
      </c>
    </row>
    <row r="40" spans="1:32" ht="29.25" customHeight="1" x14ac:dyDescent="0.25">
      <c r="A40" s="27">
        <v>38</v>
      </c>
      <c r="B40" s="28">
        <v>14.4918</v>
      </c>
      <c r="C40" s="28">
        <v>15.2387</v>
      </c>
      <c r="D40" s="28">
        <v>23.182999999999996</v>
      </c>
      <c r="E40" s="28">
        <v>18.623999999999999</v>
      </c>
      <c r="F40" s="28">
        <v>32.756900000000002</v>
      </c>
      <c r="G40" s="28">
        <v>37.238300000000002</v>
      </c>
      <c r="H40" s="28">
        <v>33.891799999999996</v>
      </c>
      <c r="I40" s="28">
        <v>23.28</v>
      </c>
      <c r="J40" s="28">
        <v>35.007300000000001</v>
      </c>
      <c r="K40" s="28">
        <v>21.039300000000001</v>
      </c>
      <c r="L40" s="28">
        <v>21.960799999999999</v>
      </c>
      <c r="M40" s="28">
        <v>22.901699999999998</v>
      </c>
      <c r="N40" s="28">
        <v>20.971399999999999</v>
      </c>
      <c r="O40" s="28">
        <v>21.960799999999999</v>
      </c>
      <c r="P40" s="28">
        <v>30.283399999999997</v>
      </c>
      <c r="Q40" s="28">
        <v>14.1135</v>
      </c>
      <c r="R40" s="28">
        <v>33.649299999999997</v>
      </c>
      <c r="S40" s="28">
        <v>37.451699999999995</v>
      </c>
      <c r="T40" s="28">
        <v>28.838100000000001</v>
      </c>
      <c r="U40" s="28">
        <v>14.4239</v>
      </c>
      <c r="V40" s="28">
        <v>21.165399999999998</v>
      </c>
      <c r="W40" s="28">
        <v>30.991499999999998</v>
      </c>
      <c r="X40" s="28">
        <v>31.001200000000001</v>
      </c>
      <c r="Y40" s="28">
        <v>19.943199999999997</v>
      </c>
      <c r="Z40" s="28">
        <v>21.747400000000003</v>
      </c>
      <c r="AA40" s="28">
        <v>19.875299999999999</v>
      </c>
      <c r="AB40" s="28">
        <v>18.662799999999997</v>
      </c>
      <c r="AC40" s="28">
        <v>22.212999999999997</v>
      </c>
      <c r="AD40" s="28">
        <v>18.847099999999998</v>
      </c>
      <c r="AE40" s="28">
        <v>21.747400000000003</v>
      </c>
      <c r="AF40" s="28">
        <v>22.678599999999999</v>
      </c>
    </row>
    <row r="41" spans="1:32" ht="29.25" customHeight="1" x14ac:dyDescent="0.25">
      <c r="A41" s="27">
        <v>39</v>
      </c>
      <c r="B41" s="28">
        <v>15.335699999999999</v>
      </c>
      <c r="C41" s="28">
        <v>14.9574</v>
      </c>
      <c r="D41" s="28">
        <v>27.761400000000002</v>
      </c>
      <c r="E41" s="28">
        <v>18.623999999999999</v>
      </c>
      <c r="F41" s="28">
        <v>35.152799999999999</v>
      </c>
      <c r="G41" s="28">
        <v>37.238300000000002</v>
      </c>
      <c r="H41" s="28">
        <v>36.4041</v>
      </c>
      <c r="I41" s="28">
        <v>23.28</v>
      </c>
      <c r="J41" s="28">
        <v>37.422599999999996</v>
      </c>
      <c r="K41" s="28">
        <v>23.832899999999999</v>
      </c>
      <c r="L41" s="28">
        <v>22.988999999999997</v>
      </c>
      <c r="M41" s="28">
        <v>23.9299</v>
      </c>
      <c r="N41" s="28">
        <v>20.971399999999999</v>
      </c>
      <c r="O41" s="28">
        <v>21.960799999999999</v>
      </c>
      <c r="P41" s="28">
        <v>31.961500000000001</v>
      </c>
      <c r="Q41" s="28">
        <v>15.888599999999999</v>
      </c>
      <c r="R41" s="28">
        <v>35.511699999999998</v>
      </c>
      <c r="S41" s="28">
        <v>37.451699999999995</v>
      </c>
      <c r="T41" s="28">
        <v>28.838100000000001</v>
      </c>
      <c r="U41" s="28">
        <v>15.258100000000001</v>
      </c>
      <c r="V41" s="28">
        <v>23.221800000000002</v>
      </c>
      <c r="W41" s="28">
        <v>31.457100000000001</v>
      </c>
      <c r="X41" s="28">
        <v>33.241900000000001</v>
      </c>
      <c r="Y41" s="28">
        <v>20.602799999999998</v>
      </c>
      <c r="Z41" s="28">
        <v>23.512799999999999</v>
      </c>
      <c r="AA41" s="28">
        <v>20.5349</v>
      </c>
      <c r="AB41" s="28">
        <v>18.662799999999997</v>
      </c>
      <c r="AC41" s="28">
        <v>26.131800000000002</v>
      </c>
      <c r="AD41" s="28">
        <v>22.212999999999997</v>
      </c>
      <c r="AE41" s="28">
        <v>23.6098</v>
      </c>
      <c r="AF41" s="28">
        <v>25.6662</v>
      </c>
    </row>
    <row r="42" spans="1:32" ht="29.25" customHeight="1" x14ac:dyDescent="0.25">
      <c r="A42" s="27">
        <v>40</v>
      </c>
      <c r="B42" s="28">
        <v>16.169900000000002</v>
      </c>
      <c r="C42" s="28">
        <v>14.773099999999999</v>
      </c>
      <c r="D42" s="28">
        <v>28.0427</v>
      </c>
      <c r="E42" s="28">
        <v>18.623999999999999</v>
      </c>
      <c r="F42" s="28">
        <v>37.810599999999994</v>
      </c>
      <c r="G42" s="28">
        <v>37.238300000000002</v>
      </c>
      <c r="H42" s="28">
        <v>38.916399999999996</v>
      </c>
      <c r="I42" s="28">
        <v>23.28</v>
      </c>
      <c r="J42" s="28">
        <v>37.238300000000002</v>
      </c>
      <c r="K42" s="28">
        <v>26.6265</v>
      </c>
      <c r="L42" s="28">
        <v>23.9299</v>
      </c>
      <c r="M42" s="28">
        <v>24.861099999999997</v>
      </c>
      <c r="N42" s="28">
        <v>20.971399999999999</v>
      </c>
      <c r="O42" s="28">
        <v>21.960799999999999</v>
      </c>
      <c r="P42" s="28">
        <v>32.805399999999999</v>
      </c>
      <c r="Q42" s="28">
        <v>17.663699999999999</v>
      </c>
      <c r="R42" s="28">
        <v>36.452599999999997</v>
      </c>
      <c r="S42" s="28">
        <v>37.451699999999995</v>
      </c>
      <c r="T42" s="28">
        <v>26.966000000000001</v>
      </c>
      <c r="U42" s="28">
        <v>16.102</v>
      </c>
      <c r="V42" s="28">
        <v>23.221800000000002</v>
      </c>
      <c r="W42" s="28">
        <v>31.738399999999999</v>
      </c>
      <c r="X42" s="28">
        <v>35.482599999999998</v>
      </c>
      <c r="Y42" s="28">
        <v>21.349700000000002</v>
      </c>
      <c r="Z42" s="28">
        <v>23.328500000000002</v>
      </c>
      <c r="AA42" s="28">
        <v>21.2818</v>
      </c>
      <c r="AB42" s="28">
        <v>18.662799999999997</v>
      </c>
      <c r="AC42" s="28">
        <v>26.131800000000002</v>
      </c>
      <c r="AD42" s="28">
        <v>22.212999999999997</v>
      </c>
      <c r="AE42" s="28">
        <v>23.6098</v>
      </c>
      <c r="AF42" s="28">
        <v>25.6662</v>
      </c>
    </row>
    <row r="43" spans="1:32" ht="29.25" customHeight="1" x14ac:dyDescent="0.25">
      <c r="A43" s="27">
        <v>41</v>
      </c>
      <c r="B43" s="28">
        <v>18.885899999999999</v>
      </c>
      <c r="C43" s="28">
        <v>15.054399999999999</v>
      </c>
      <c r="D43" s="28">
        <v>28.0427</v>
      </c>
      <c r="E43" s="28">
        <v>18.623999999999999</v>
      </c>
      <c r="F43" s="28">
        <v>37.238300000000002</v>
      </c>
      <c r="G43" s="28">
        <v>37.238300000000002</v>
      </c>
      <c r="H43" s="28">
        <v>37.616599999999998</v>
      </c>
      <c r="I43" s="28">
        <v>23.28</v>
      </c>
      <c r="J43" s="28">
        <v>37.238300000000002</v>
      </c>
      <c r="K43" s="28">
        <v>25.045400000000001</v>
      </c>
      <c r="L43" s="28">
        <v>21.310899999999997</v>
      </c>
      <c r="M43" s="28">
        <v>24.017200000000003</v>
      </c>
      <c r="N43" s="28">
        <v>19.099299999999999</v>
      </c>
      <c r="O43" s="28">
        <v>20.098399999999998</v>
      </c>
      <c r="P43" s="28">
        <v>31.777199999999997</v>
      </c>
      <c r="Q43" s="28">
        <v>19.8171</v>
      </c>
      <c r="R43" s="28">
        <v>37.383800000000001</v>
      </c>
      <c r="S43" s="28">
        <v>37.451699999999995</v>
      </c>
      <c r="T43" s="28">
        <v>27.712900000000001</v>
      </c>
      <c r="U43" s="28">
        <v>15.3551</v>
      </c>
      <c r="V43" s="28">
        <v>23.221800000000002</v>
      </c>
      <c r="W43" s="28">
        <v>32.213700000000003</v>
      </c>
      <c r="X43" s="28">
        <v>38.062800000000003</v>
      </c>
      <c r="Y43" s="28">
        <v>20.127499999999998</v>
      </c>
      <c r="Z43" s="28">
        <v>23.328500000000002</v>
      </c>
      <c r="AA43" s="28">
        <v>21.931699999999999</v>
      </c>
      <c r="AB43" s="28">
        <v>16.8004</v>
      </c>
      <c r="AC43" s="28">
        <v>24.259700000000002</v>
      </c>
      <c r="AD43" s="28">
        <v>20.340899999999998</v>
      </c>
      <c r="AE43" s="28">
        <v>21.747400000000003</v>
      </c>
      <c r="AF43" s="28">
        <v>25.6662</v>
      </c>
    </row>
    <row r="44" spans="1:32" ht="29.25" customHeight="1" x14ac:dyDescent="0.25">
      <c r="A44" s="27">
        <v>42</v>
      </c>
      <c r="B44" s="28">
        <v>21.786200000000001</v>
      </c>
      <c r="C44" s="28">
        <v>15.423</v>
      </c>
      <c r="D44" s="28">
        <v>28.0427</v>
      </c>
      <c r="E44" s="28">
        <v>18.623999999999999</v>
      </c>
      <c r="F44" s="28">
        <v>37.238300000000002</v>
      </c>
      <c r="G44" s="28">
        <v>37.238300000000002</v>
      </c>
      <c r="H44" s="28">
        <v>36.307099999999998</v>
      </c>
      <c r="I44" s="28">
        <v>23.28</v>
      </c>
      <c r="J44" s="28">
        <v>37.335300000000004</v>
      </c>
      <c r="K44" s="28">
        <v>25.229700000000001</v>
      </c>
      <c r="L44" s="28">
        <v>20.467000000000002</v>
      </c>
      <c r="M44" s="28">
        <v>23.832899999999999</v>
      </c>
      <c r="N44" s="28">
        <v>19.099299999999999</v>
      </c>
      <c r="O44" s="28">
        <v>20.098399999999998</v>
      </c>
      <c r="P44" s="28">
        <v>32.242800000000003</v>
      </c>
      <c r="Q44" s="28">
        <v>21.960799999999999</v>
      </c>
      <c r="R44" s="28">
        <v>37.946399999999997</v>
      </c>
      <c r="S44" s="28">
        <v>37.451699999999995</v>
      </c>
      <c r="T44" s="28">
        <v>28.4695</v>
      </c>
      <c r="U44" s="28">
        <v>16.383299999999998</v>
      </c>
      <c r="V44" s="28">
        <v>23.881399999999999</v>
      </c>
      <c r="W44" s="28">
        <v>32.397999999999996</v>
      </c>
      <c r="X44" s="28">
        <v>37.451699999999995</v>
      </c>
      <c r="Y44" s="28">
        <v>20.8841</v>
      </c>
      <c r="Z44" s="28">
        <v>23.328500000000002</v>
      </c>
      <c r="AA44" s="28">
        <v>22.678599999999999</v>
      </c>
      <c r="AB44" s="28">
        <v>16.887699999999999</v>
      </c>
      <c r="AC44" s="28">
        <v>24.259700000000002</v>
      </c>
      <c r="AD44" s="28">
        <v>20.340899999999998</v>
      </c>
      <c r="AE44" s="28">
        <v>21.747400000000003</v>
      </c>
      <c r="AF44" s="28">
        <v>23.7941</v>
      </c>
    </row>
    <row r="45" spans="1:32" ht="29.25" customHeight="1" x14ac:dyDescent="0.25">
      <c r="A45" s="27">
        <v>43</v>
      </c>
      <c r="B45" s="28">
        <v>22.6204</v>
      </c>
      <c r="C45" s="28">
        <v>15.801299999999999</v>
      </c>
      <c r="D45" s="28">
        <v>28.0427</v>
      </c>
      <c r="E45" s="28">
        <v>18.623999999999999</v>
      </c>
      <c r="F45" s="28">
        <v>37.238300000000002</v>
      </c>
      <c r="G45" s="28">
        <v>37.238300000000002</v>
      </c>
      <c r="H45" s="28">
        <v>35.007300000000001</v>
      </c>
      <c r="I45" s="28">
        <v>23.28</v>
      </c>
      <c r="J45" s="28">
        <v>36.307099999999998</v>
      </c>
      <c r="K45" s="28">
        <v>25.510999999999999</v>
      </c>
      <c r="L45" s="28">
        <v>19.720099999999999</v>
      </c>
      <c r="M45" s="28">
        <v>23.648599999999998</v>
      </c>
      <c r="N45" s="28">
        <v>19.099299999999999</v>
      </c>
      <c r="O45" s="28">
        <v>20.098399999999998</v>
      </c>
      <c r="P45" s="28">
        <v>32.242800000000003</v>
      </c>
      <c r="Q45" s="28">
        <v>24.1142</v>
      </c>
      <c r="R45" s="28">
        <v>37.946399999999997</v>
      </c>
      <c r="S45" s="28">
        <v>37.451699999999995</v>
      </c>
      <c r="T45" s="28">
        <v>29.2164</v>
      </c>
      <c r="U45" s="28">
        <v>17.508500000000002</v>
      </c>
      <c r="V45" s="28">
        <v>24.531299999999998</v>
      </c>
      <c r="W45" s="28">
        <v>33.1449</v>
      </c>
      <c r="X45" s="28">
        <v>37.451699999999995</v>
      </c>
      <c r="Y45" s="28">
        <v>21.533999999999999</v>
      </c>
      <c r="Z45" s="28">
        <v>23.328500000000002</v>
      </c>
      <c r="AA45" s="28">
        <v>23.328500000000002</v>
      </c>
      <c r="AB45" s="28">
        <v>17.634599999999999</v>
      </c>
      <c r="AC45" s="28">
        <v>24.259700000000002</v>
      </c>
      <c r="AD45" s="28">
        <v>20.340899999999998</v>
      </c>
      <c r="AE45" s="28">
        <v>21.747400000000003</v>
      </c>
      <c r="AF45" s="28">
        <v>23.7941</v>
      </c>
    </row>
    <row r="46" spans="1:32" ht="29.25" customHeight="1" x14ac:dyDescent="0.25">
      <c r="A46" s="27">
        <v>44</v>
      </c>
      <c r="B46" s="28">
        <v>25.520699999999998</v>
      </c>
      <c r="C46" s="28">
        <v>16.082599999999999</v>
      </c>
      <c r="D46" s="28">
        <v>28.0427</v>
      </c>
      <c r="E46" s="28">
        <v>18.623999999999999</v>
      </c>
      <c r="F46" s="28">
        <v>37.238300000000002</v>
      </c>
      <c r="G46" s="28">
        <v>37.238300000000002</v>
      </c>
      <c r="H46" s="28">
        <v>33.794800000000002</v>
      </c>
      <c r="I46" s="28">
        <v>23.28</v>
      </c>
      <c r="J46" s="28">
        <v>34.910299999999999</v>
      </c>
      <c r="K46" s="28">
        <v>25.695299999999996</v>
      </c>
      <c r="L46" s="28">
        <v>19.0702</v>
      </c>
      <c r="M46" s="28">
        <v>22.8047</v>
      </c>
      <c r="N46" s="28">
        <v>19.099299999999999</v>
      </c>
      <c r="O46" s="28">
        <v>20.098399999999998</v>
      </c>
      <c r="P46" s="28">
        <v>32.242800000000003</v>
      </c>
      <c r="Q46" s="28">
        <v>26.354900000000001</v>
      </c>
      <c r="R46" s="28">
        <v>37.946399999999997</v>
      </c>
      <c r="S46" s="28">
        <v>37.451699999999995</v>
      </c>
      <c r="T46" s="28">
        <v>29.9633</v>
      </c>
      <c r="U46" s="28">
        <v>18.633700000000001</v>
      </c>
      <c r="V46" s="28">
        <v>25.093900000000001</v>
      </c>
      <c r="W46" s="28">
        <v>33.891799999999996</v>
      </c>
      <c r="X46" s="28">
        <v>37.451699999999995</v>
      </c>
      <c r="Y46" s="28">
        <v>22.280899999999999</v>
      </c>
      <c r="Z46" s="28">
        <v>23.328500000000002</v>
      </c>
      <c r="AA46" s="28">
        <v>23.328500000000002</v>
      </c>
      <c r="AB46" s="28">
        <v>18.381499999999999</v>
      </c>
      <c r="AC46" s="28">
        <v>24.259700000000002</v>
      </c>
      <c r="AD46" s="28">
        <v>20.340899999999998</v>
      </c>
      <c r="AE46" s="28">
        <v>21.747400000000003</v>
      </c>
      <c r="AF46" s="28">
        <v>23.7941</v>
      </c>
    </row>
    <row r="47" spans="1:32" ht="29.25" customHeight="1" x14ac:dyDescent="0.25">
      <c r="A47" s="27">
        <v>45</v>
      </c>
      <c r="B47" s="28">
        <v>24.405200000000001</v>
      </c>
      <c r="C47" s="28">
        <v>18.3233</v>
      </c>
      <c r="D47" s="28">
        <v>28.0427</v>
      </c>
      <c r="E47" s="28">
        <v>18.623999999999999</v>
      </c>
      <c r="F47" s="28">
        <v>37.238300000000002</v>
      </c>
      <c r="G47" s="28">
        <v>37.238300000000002</v>
      </c>
      <c r="H47" s="28">
        <v>35.007300000000001</v>
      </c>
      <c r="I47" s="28">
        <v>23.28</v>
      </c>
      <c r="J47" s="28">
        <v>36.307099999999998</v>
      </c>
      <c r="K47" s="28">
        <v>23.464300000000001</v>
      </c>
      <c r="L47" s="28">
        <v>18.876200000000001</v>
      </c>
      <c r="M47" s="28">
        <v>22.6204</v>
      </c>
      <c r="N47" s="28">
        <v>19.099299999999999</v>
      </c>
      <c r="O47" s="28">
        <v>20.098399999999998</v>
      </c>
      <c r="P47" s="28">
        <v>32.242800000000003</v>
      </c>
      <c r="Q47" s="28">
        <v>33.833600000000004</v>
      </c>
      <c r="R47" s="28">
        <v>37.946399999999997</v>
      </c>
      <c r="S47" s="28">
        <v>37.451699999999995</v>
      </c>
      <c r="T47" s="28">
        <v>30.894500000000001</v>
      </c>
      <c r="U47" s="28">
        <v>18.352399999999999</v>
      </c>
      <c r="V47" s="28">
        <v>25.937799999999999</v>
      </c>
      <c r="W47" s="28">
        <v>34.4544</v>
      </c>
      <c r="X47" s="28">
        <v>37.451699999999995</v>
      </c>
      <c r="Y47" s="28">
        <v>23.5031</v>
      </c>
      <c r="Z47" s="28">
        <v>21.747400000000003</v>
      </c>
      <c r="AA47" s="28">
        <v>23.328500000000002</v>
      </c>
      <c r="AB47" s="28">
        <v>18.197200000000002</v>
      </c>
      <c r="AC47" s="28">
        <v>24.259700000000002</v>
      </c>
      <c r="AD47" s="28">
        <v>20.340899999999998</v>
      </c>
      <c r="AE47" s="28">
        <v>21.747400000000003</v>
      </c>
      <c r="AF47" s="28">
        <v>23.7941</v>
      </c>
    </row>
    <row r="48" spans="1:32" ht="29.25" customHeight="1" x14ac:dyDescent="0.25">
      <c r="A48" s="27">
        <v>46</v>
      </c>
      <c r="B48" s="28">
        <v>23.464300000000001</v>
      </c>
      <c r="C48" s="28">
        <v>20.564</v>
      </c>
      <c r="D48" s="28">
        <v>28.0427</v>
      </c>
      <c r="E48" s="28">
        <v>18.623999999999999</v>
      </c>
      <c r="F48" s="28">
        <v>37.238300000000002</v>
      </c>
      <c r="G48" s="28">
        <v>37.238300000000002</v>
      </c>
      <c r="H48" s="28">
        <v>36.307099999999998</v>
      </c>
      <c r="I48" s="28">
        <v>23.28</v>
      </c>
      <c r="J48" s="28">
        <v>37.335300000000004</v>
      </c>
      <c r="K48" s="28">
        <v>21.136299999999999</v>
      </c>
      <c r="L48" s="28">
        <v>18.6919</v>
      </c>
      <c r="M48" s="28">
        <v>22.426400000000001</v>
      </c>
      <c r="N48" s="28">
        <v>19.099299999999999</v>
      </c>
      <c r="O48" s="28">
        <v>20.098399999999998</v>
      </c>
      <c r="P48" s="28">
        <v>32.242800000000003</v>
      </c>
      <c r="Q48" s="28">
        <v>41.3996</v>
      </c>
      <c r="R48" s="28">
        <v>37.946399999999997</v>
      </c>
      <c r="S48" s="28">
        <v>37.451699999999995</v>
      </c>
      <c r="T48" s="28">
        <v>31.8354</v>
      </c>
      <c r="U48" s="28">
        <v>17.886800000000001</v>
      </c>
      <c r="V48" s="28">
        <v>26.684699999999999</v>
      </c>
      <c r="W48" s="28">
        <v>35.017000000000003</v>
      </c>
      <c r="X48" s="28">
        <v>37.451699999999995</v>
      </c>
      <c r="Y48" s="28">
        <v>24.812599999999996</v>
      </c>
      <c r="Z48" s="28">
        <v>22.959900000000001</v>
      </c>
      <c r="AA48" s="28">
        <v>23.328500000000002</v>
      </c>
      <c r="AB48" s="28">
        <v>18.012899999999998</v>
      </c>
      <c r="AC48" s="28">
        <v>24.259700000000002</v>
      </c>
      <c r="AD48" s="28">
        <v>20.340899999999998</v>
      </c>
      <c r="AE48" s="28">
        <v>21.747400000000003</v>
      </c>
      <c r="AF48" s="28">
        <v>23.7941</v>
      </c>
    </row>
    <row r="49" spans="1:32" ht="29.25" customHeight="1" x14ac:dyDescent="0.25">
      <c r="A49" s="27">
        <v>47</v>
      </c>
      <c r="B49" s="28">
        <v>22.339100000000002</v>
      </c>
      <c r="C49" s="28">
        <v>20.942299999999999</v>
      </c>
      <c r="D49" s="28">
        <v>28.0427</v>
      </c>
      <c r="E49" s="28">
        <v>18.623999999999999</v>
      </c>
      <c r="F49" s="28">
        <v>37.839700000000001</v>
      </c>
      <c r="G49" s="28">
        <v>37.238300000000002</v>
      </c>
      <c r="H49" s="28">
        <v>37.616599999999998</v>
      </c>
      <c r="I49" s="28">
        <v>23.28</v>
      </c>
      <c r="J49" s="28">
        <v>37.238300000000002</v>
      </c>
      <c r="K49" s="28">
        <v>18.808299999999999</v>
      </c>
      <c r="L49" s="28">
        <v>18.507599999999996</v>
      </c>
      <c r="M49" s="28">
        <v>20.37</v>
      </c>
      <c r="N49" s="28">
        <v>19.099299999999999</v>
      </c>
      <c r="O49" s="28">
        <v>20.098399999999998</v>
      </c>
      <c r="P49" s="28">
        <v>32.242800000000003</v>
      </c>
      <c r="Q49" s="28">
        <v>37.383800000000001</v>
      </c>
      <c r="R49" s="28">
        <v>37.946399999999997</v>
      </c>
      <c r="S49" s="28">
        <v>37.451699999999995</v>
      </c>
      <c r="T49" s="28">
        <v>32.776299999999999</v>
      </c>
      <c r="U49" s="28">
        <v>17.605499999999999</v>
      </c>
      <c r="V49" s="28">
        <v>27.528599999999997</v>
      </c>
      <c r="W49" s="28">
        <v>35.579599999999999</v>
      </c>
      <c r="X49" s="28">
        <v>32.242800000000003</v>
      </c>
      <c r="Y49" s="28">
        <v>26.1221</v>
      </c>
      <c r="Z49" s="28">
        <v>24.075399999999998</v>
      </c>
      <c r="AA49" s="28">
        <v>21.466099999999997</v>
      </c>
      <c r="AB49" s="28">
        <v>17.915899999999997</v>
      </c>
      <c r="AC49" s="28">
        <v>24.259700000000002</v>
      </c>
      <c r="AD49" s="28">
        <v>20.340899999999998</v>
      </c>
      <c r="AE49" s="28">
        <v>21.747400000000003</v>
      </c>
      <c r="AF49" s="28">
        <v>23.7941</v>
      </c>
    </row>
    <row r="50" spans="1:32" ht="29.25" customHeight="1" x14ac:dyDescent="0.25">
      <c r="A50" s="27">
        <v>48</v>
      </c>
      <c r="B50" s="28">
        <v>21.407899999999998</v>
      </c>
      <c r="C50" s="28">
        <v>23.095699999999997</v>
      </c>
      <c r="D50" s="28">
        <v>28.0427</v>
      </c>
      <c r="E50" s="28">
        <v>18.623999999999999</v>
      </c>
      <c r="F50" s="28">
        <v>39.721499999999999</v>
      </c>
      <c r="G50" s="28">
        <v>37.238300000000002</v>
      </c>
      <c r="H50" s="28">
        <v>38.916399999999996</v>
      </c>
      <c r="I50" s="28">
        <v>23.28</v>
      </c>
      <c r="J50" s="28">
        <v>37.238300000000002</v>
      </c>
      <c r="K50" s="28">
        <v>16.383299999999998</v>
      </c>
      <c r="L50" s="28">
        <v>18.410599999999999</v>
      </c>
      <c r="M50" s="28">
        <v>20.185699999999997</v>
      </c>
      <c r="N50" s="28">
        <v>19.099299999999999</v>
      </c>
      <c r="O50" s="28">
        <v>20.098399999999998</v>
      </c>
      <c r="P50" s="28">
        <v>32.242800000000003</v>
      </c>
      <c r="Q50" s="28">
        <v>37.383800000000001</v>
      </c>
      <c r="R50" s="28">
        <v>37.946399999999997</v>
      </c>
      <c r="S50" s="28">
        <v>37.451699999999995</v>
      </c>
      <c r="T50" s="28">
        <v>33.707499999999996</v>
      </c>
      <c r="U50" s="28">
        <v>17.2272</v>
      </c>
      <c r="V50" s="28">
        <v>28.275499999999997</v>
      </c>
      <c r="W50" s="28">
        <v>32.776299999999999</v>
      </c>
      <c r="X50" s="28">
        <v>33.959699999999998</v>
      </c>
      <c r="Y50" s="28">
        <v>27.4316</v>
      </c>
      <c r="Z50" s="28">
        <v>25.2879</v>
      </c>
      <c r="AA50" s="28">
        <v>21.466099999999997</v>
      </c>
      <c r="AB50" s="28">
        <v>17.7316</v>
      </c>
      <c r="AC50" s="28">
        <v>24.259700000000002</v>
      </c>
      <c r="AD50" s="28">
        <v>20.340899999999998</v>
      </c>
      <c r="AE50" s="28">
        <v>21.747400000000003</v>
      </c>
      <c r="AF50" s="28">
        <v>23.7941</v>
      </c>
    </row>
    <row r="51" spans="1:32" ht="29.25" customHeight="1" x14ac:dyDescent="0.25">
      <c r="A51" s="27">
        <v>49</v>
      </c>
      <c r="B51" s="28">
        <v>21.407899999999998</v>
      </c>
      <c r="C51" s="28">
        <v>22.814399999999999</v>
      </c>
      <c r="D51" s="28">
        <v>28.0427</v>
      </c>
      <c r="E51" s="28">
        <v>18.623999999999999</v>
      </c>
      <c r="F51" s="28">
        <v>38.625399999999999</v>
      </c>
      <c r="G51" s="28">
        <v>33.513499999999993</v>
      </c>
      <c r="H51" s="28">
        <v>40.875799999999998</v>
      </c>
      <c r="I51" s="28">
        <v>20.757999999999999</v>
      </c>
      <c r="J51" s="28">
        <v>34.163399999999996</v>
      </c>
      <c r="K51" s="28">
        <v>15.9177</v>
      </c>
      <c r="L51" s="28">
        <v>18.226299999999998</v>
      </c>
      <c r="M51" s="28">
        <v>20.0014</v>
      </c>
      <c r="N51" s="28">
        <v>19.099299999999999</v>
      </c>
      <c r="O51" s="28">
        <v>20.098399999999998</v>
      </c>
      <c r="P51" s="28">
        <v>32.242800000000003</v>
      </c>
      <c r="Q51" s="28">
        <v>37.383800000000001</v>
      </c>
      <c r="R51" s="28">
        <v>36.074299999999994</v>
      </c>
      <c r="S51" s="28">
        <v>37.451699999999995</v>
      </c>
      <c r="T51" s="28">
        <v>34.648399999999995</v>
      </c>
      <c r="U51" s="28">
        <v>17.4115</v>
      </c>
      <c r="V51" s="28">
        <v>29.119399999999999</v>
      </c>
      <c r="W51" s="28">
        <v>32.776299999999999</v>
      </c>
      <c r="X51" s="28">
        <v>35.385599999999997</v>
      </c>
      <c r="Y51" s="28">
        <v>27.247299999999999</v>
      </c>
      <c r="Z51" s="28">
        <v>25.006599999999999</v>
      </c>
      <c r="AA51" s="28">
        <v>21.466099999999997</v>
      </c>
      <c r="AB51" s="28">
        <v>17.7316</v>
      </c>
      <c r="AC51" s="28">
        <v>24.259700000000002</v>
      </c>
      <c r="AD51" s="28">
        <v>20.340899999999998</v>
      </c>
      <c r="AE51" s="28">
        <v>21.747400000000003</v>
      </c>
      <c r="AF51" s="28">
        <v>23.7941</v>
      </c>
    </row>
    <row r="52" spans="1:32" ht="29.25" customHeight="1" x14ac:dyDescent="0.25">
      <c r="A52" s="27">
        <v>50</v>
      </c>
      <c r="B52" s="28">
        <v>21.407899999999998</v>
      </c>
      <c r="C52" s="28">
        <v>22.533100000000001</v>
      </c>
      <c r="D52" s="28">
        <v>28.0427</v>
      </c>
      <c r="E52" s="28">
        <v>18.623999999999999</v>
      </c>
      <c r="F52" s="28">
        <v>37.519599999999997</v>
      </c>
      <c r="G52" s="28">
        <v>35.841500000000003</v>
      </c>
      <c r="H52" s="28">
        <v>37.238300000000002</v>
      </c>
      <c r="I52" s="28">
        <v>22.6204</v>
      </c>
      <c r="J52" s="28">
        <v>35.938499999999998</v>
      </c>
      <c r="K52" s="28">
        <v>15.364799999999999</v>
      </c>
      <c r="L52" s="28">
        <v>17.945</v>
      </c>
      <c r="M52" s="28">
        <v>19.720099999999999</v>
      </c>
      <c r="N52" s="28">
        <v>19.099299999999999</v>
      </c>
      <c r="O52" s="28">
        <v>20.098399999999998</v>
      </c>
      <c r="P52" s="28">
        <v>32.242800000000003</v>
      </c>
      <c r="Q52" s="28">
        <v>37.383800000000001</v>
      </c>
      <c r="R52" s="28">
        <v>36.074299999999994</v>
      </c>
      <c r="S52" s="28">
        <v>37.451699999999995</v>
      </c>
      <c r="T52" s="28">
        <v>35.579599999999999</v>
      </c>
      <c r="U52" s="28">
        <v>17.605499999999999</v>
      </c>
      <c r="V52" s="28">
        <v>29.866299999999999</v>
      </c>
      <c r="W52" s="28">
        <v>32.776299999999999</v>
      </c>
      <c r="X52" s="28">
        <v>36.821199999999997</v>
      </c>
      <c r="Y52" s="28">
        <v>27.062999999999999</v>
      </c>
      <c r="Z52" s="28">
        <v>24.734999999999999</v>
      </c>
      <c r="AA52" s="28">
        <v>21.466099999999997</v>
      </c>
      <c r="AB52" s="28">
        <v>17.7316</v>
      </c>
      <c r="AC52" s="28">
        <v>24.259700000000002</v>
      </c>
      <c r="AD52" s="28">
        <v>20.340899999999998</v>
      </c>
      <c r="AE52" s="28">
        <v>21.747400000000003</v>
      </c>
      <c r="AF52" s="28">
        <v>23.7941</v>
      </c>
    </row>
    <row r="53" spans="1:32" ht="29.25" customHeight="1" x14ac:dyDescent="0.25">
      <c r="A53" s="27">
        <v>51</v>
      </c>
      <c r="B53" s="28">
        <v>21.407899999999998</v>
      </c>
      <c r="C53" s="28">
        <v>22.154799999999998</v>
      </c>
      <c r="D53" s="28">
        <v>28.0427</v>
      </c>
      <c r="E53" s="28">
        <v>18.623999999999999</v>
      </c>
      <c r="F53" s="28">
        <v>36.423499999999997</v>
      </c>
      <c r="G53" s="28">
        <v>38.169499999999999</v>
      </c>
      <c r="H53" s="28">
        <v>37.238300000000002</v>
      </c>
      <c r="I53" s="28">
        <v>24.482799999999997</v>
      </c>
      <c r="J53" s="28">
        <v>37.888199999999998</v>
      </c>
      <c r="K53" s="28">
        <v>14.7052</v>
      </c>
      <c r="L53" s="28">
        <v>17.663699999999999</v>
      </c>
      <c r="M53" s="28">
        <v>19.535799999999998</v>
      </c>
      <c r="N53" s="28">
        <v>19.099299999999999</v>
      </c>
      <c r="O53" s="28">
        <v>20.098399999999998</v>
      </c>
      <c r="P53" s="28">
        <v>32.242800000000003</v>
      </c>
      <c r="Q53" s="28">
        <v>37.383800000000001</v>
      </c>
      <c r="R53" s="28">
        <v>36.074299999999994</v>
      </c>
      <c r="S53" s="28">
        <v>37.451699999999995</v>
      </c>
      <c r="T53" s="28">
        <v>37.451699999999995</v>
      </c>
      <c r="U53" s="28">
        <v>17.7898</v>
      </c>
      <c r="V53" s="28">
        <v>35.114000000000004</v>
      </c>
      <c r="W53" s="28">
        <v>32.776299999999999</v>
      </c>
      <c r="X53" s="28">
        <v>37.451699999999995</v>
      </c>
      <c r="Y53" s="28">
        <v>26.869</v>
      </c>
      <c r="Z53" s="28">
        <v>24.453700000000001</v>
      </c>
      <c r="AA53" s="28">
        <v>21.466099999999997</v>
      </c>
      <c r="AB53" s="28">
        <v>17.7316</v>
      </c>
      <c r="AC53" s="28">
        <v>24.259700000000002</v>
      </c>
      <c r="AD53" s="28">
        <v>20.340899999999998</v>
      </c>
      <c r="AE53" s="28">
        <v>21.747400000000003</v>
      </c>
      <c r="AF53" s="28">
        <v>23.7941</v>
      </c>
    </row>
    <row r="54" spans="1:32" ht="29.25" customHeight="1" x14ac:dyDescent="0.25">
      <c r="A54" s="27">
        <v>52</v>
      </c>
      <c r="B54" s="28">
        <v>21.407899999999998</v>
      </c>
      <c r="C54" s="28">
        <v>21.8735</v>
      </c>
      <c r="D54" s="28">
        <v>28.0427</v>
      </c>
      <c r="E54" s="28">
        <v>18.623999999999999</v>
      </c>
      <c r="F54" s="28">
        <v>35.3371</v>
      </c>
      <c r="G54" s="28">
        <v>40.497500000000002</v>
      </c>
      <c r="H54" s="28">
        <v>37.238300000000002</v>
      </c>
      <c r="I54" s="28">
        <v>26.345199999999998</v>
      </c>
      <c r="J54" s="28">
        <v>39.750599999999999</v>
      </c>
      <c r="K54" s="28">
        <v>14.1523</v>
      </c>
      <c r="L54" s="28">
        <v>17.479399999999998</v>
      </c>
      <c r="M54" s="28">
        <v>19.157499999999999</v>
      </c>
      <c r="N54" s="28">
        <v>19.099299999999999</v>
      </c>
      <c r="O54" s="28">
        <v>20.098399999999998</v>
      </c>
      <c r="P54" s="28">
        <v>32.242800000000003</v>
      </c>
      <c r="Q54" s="28">
        <v>37.383800000000001</v>
      </c>
      <c r="R54" s="28">
        <v>36.074299999999994</v>
      </c>
      <c r="S54" s="28">
        <v>37.451699999999995</v>
      </c>
      <c r="T54" s="28">
        <v>37.451699999999995</v>
      </c>
      <c r="U54" s="28">
        <v>17.886800000000001</v>
      </c>
      <c r="V54" s="28">
        <v>36.142199999999995</v>
      </c>
      <c r="W54" s="28">
        <v>32.776299999999999</v>
      </c>
      <c r="X54" s="28">
        <v>37.451699999999995</v>
      </c>
      <c r="Y54" s="28">
        <v>26.684699999999999</v>
      </c>
      <c r="Z54" s="28">
        <v>24.1724</v>
      </c>
      <c r="AA54" s="28">
        <v>21.466099999999997</v>
      </c>
      <c r="AB54" s="28">
        <v>17.7316</v>
      </c>
      <c r="AC54" s="28">
        <v>24.259700000000002</v>
      </c>
      <c r="AD54" s="28">
        <v>20.340899999999998</v>
      </c>
      <c r="AE54" s="28">
        <v>21.747400000000003</v>
      </c>
      <c r="AF54" s="28">
        <v>23.7941</v>
      </c>
    </row>
    <row r="55" spans="1:32" ht="29.25" customHeight="1" x14ac:dyDescent="0.25">
      <c r="A55" s="27">
        <v>53</v>
      </c>
      <c r="B55" s="28">
        <v>23.377000000000002</v>
      </c>
      <c r="C55" s="28">
        <v>21.223599999999998</v>
      </c>
      <c r="D55" s="28">
        <v>28.0427</v>
      </c>
      <c r="E55" s="28">
        <v>18.623999999999999</v>
      </c>
      <c r="F55" s="28">
        <v>35.599000000000004</v>
      </c>
      <c r="G55" s="28">
        <v>39.750599999999999</v>
      </c>
      <c r="H55" s="28">
        <v>37.238300000000002</v>
      </c>
      <c r="I55" s="28">
        <v>25.792300000000001</v>
      </c>
      <c r="J55" s="28">
        <v>39.197699999999998</v>
      </c>
      <c r="K55" s="28">
        <v>15.364799999999999</v>
      </c>
      <c r="L55" s="28">
        <v>19.438799999999997</v>
      </c>
      <c r="M55" s="28">
        <v>19.341799999999999</v>
      </c>
      <c r="N55" s="28">
        <v>20.971399999999999</v>
      </c>
      <c r="O55" s="28">
        <v>21.960799999999999</v>
      </c>
      <c r="P55" s="28">
        <v>34.114899999999999</v>
      </c>
      <c r="Q55" s="28">
        <v>37.383800000000001</v>
      </c>
      <c r="R55" s="28">
        <v>36.074299999999994</v>
      </c>
      <c r="S55" s="28">
        <v>37.451699999999995</v>
      </c>
      <c r="T55" s="28">
        <v>37.451699999999995</v>
      </c>
      <c r="U55" s="28">
        <v>20.408799999999999</v>
      </c>
      <c r="V55" s="28">
        <v>37.170400000000001</v>
      </c>
      <c r="W55" s="28">
        <v>32.776299999999999</v>
      </c>
      <c r="X55" s="28">
        <v>37.451699999999995</v>
      </c>
      <c r="Y55" s="28">
        <v>28.372499999999999</v>
      </c>
      <c r="Z55" s="28">
        <v>23.328500000000002</v>
      </c>
      <c r="AA55" s="28">
        <v>21.466099999999997</v>
      </c>
      <c r="AB55" s="28">
        <v>19.593999999999998</v>
      </c>
      <c r="AC55" s="28">
        <v>26.131800000000002</v>
      </c>
      <c r="AD55" s="28">
        <v>22.212999999999997</v>
      </c>
      <c r="AE55" s="28">
        <v>23.6098</v>
      </c>
      <c r="AF55" s="28">
        <v>23.7941</v>
      </c>
    </row>
    <row r="56" spans="1:32" ht="29.25" customHeight="1" x14ac:dyDescent="0.25">
      <c r="A56" s="27">
        <v>54</v>
      </c>
      <c r="B56" s="28">
        <v>25.336400000000001</v>
      </c>
      <c r="C56" s="28">
        <v>20.564</v>
      </c>
      <c r="D56" s="28">
        <v>28.0427</v>
      </c>
      <c r="E56" s="28">
        <v>18.623999999999999</v>
      </c>
      <c r="F56" s="28">
        <v>35.870599999999996</v>
      </c>
      <c r="G56" s="28">
        <v>39.013399999999997</v>
      </c>
      <c r="H56" s="28">
        <v>37.238300000000002</v>
      </c>
      <c r="I56" s="28">
        <v>25.1327</v>
      </c>
      <c r="J56" s="28">
        <v>38.547800000000002</v>
      </c>
      <c r="K56" s="28">
        <v>14.899199999999999</v>
      </c>
      <c r="L56" s="28">
        <v>19.720099999999999</v>
      </c>
      <c r="M56" s="28">
        <v>19.720099999999999</v>
      </c>
      <c r="N56" s="28">
        <v>20.971399999999999</v>
      </c>
      <c r="O56" s="28">
        <v>21.960799999999999</v>
      </c>
      <c r="P56" s="28">
        <v>34.114899999999999</v>
      </c>
      <c r="Q56" s="28">
        <v>37.383800000000001</v>
      </c>
      <c r="R56" s="28">
        <v>36.074299999999994</v>
      </c>
      <c r="S56" s="28">
        <v>37.451699999999995</v>
      </c>
      <c r="T56" s="28">
        <v>37.451699999999995</v>
      </c>
      <c r="U56" s="28">
        <v>20.8841</v>
      </c>
      <c r="V56" s="28">
        <v>36.423499999999997</v>
      </c>
      <c r="W56" s="28">
        <v>32.776299999999999</v>
      </c>
      <c r="X56" s="28">
        <v>37.451699999999995</v>
      </c>
      <c r="Y56" s="28">
        <v>28.188199999999998</v>
      </c>
      <c r="Z56" s="28">
        <v>22.397299999999998</v>
      </c>
      <c r="AA56" s="28">
        <v>21.466099999999997</v>
      </c>
      <c r="AB56" s="28">
        <v>19.593999999999998</v>
      </c>
      <c r="AC56" s="28">
        <v>26.131800000000002</v>
      </c>
      <c r="AD56" s="28">
        <v>22.212999999999997</v>
      </c>
      <c r="AE56" s="28">
        <v>23.6098</v>
      </c>
      <c r="AF56" s="28">
        <v>25.6662</v>
      </c>
    </row>
    <row r="57" spans="1:32" ht="29.25" customHeight="1" x14ac:dyDescent="0.25">
      <c r="A57" s="27">
        <v>55</v>
      </c>
      <c r="B57" s="28">
        <v>29.167899999999999</v>
      </c>
      <c r="C57" s="28">
        <v>19.914100000000001</v>
      </c>
      <c r="D57" s="28">
        <v>28.0427</v>
      </c>
      <c r="E57" s="28">
        <v>18.623999999999999</v>
      </c>
      <c r="F57" s="28">
        <v>36.1325</v>
      </c>
      <c r="G57" s="28">
        <v>38.266500000000001</v>
      </c>
      <c r="H57" s="28">
        <v>37.238300000000002</v>
      </c>
      <c r="I57" s="28">
        <v>24.579799999999999</v>
      </c>
      <c r="J57" s="28">
        <v>38.0822</v>
      </c>
      <c r="K57" s="28">
        <v>14.239599999999999</v>
      </c>
      <c r="L57" s="28">
        <v>19.8171</v>
      </c>
      <c r="M57" s="28">
        <v>19.720099999999999</v>
      </c>
      <c r="N57" s="28">
        <v>20.971399999999999</v>
      </c>
      <c r="O57" s="28">
        <v>21.960799999999999</v>
      </c>
      <c r="P57" s="28">
        <v>34.114899999999999</v>
      </c>
      <c r="Q57" s="28">
        <v>37.383800000000001</v>
      </c>
      <c r="R57" s="28">
        <v>36.074299999999994</v>
      </c>
      <c r="S57" s="28">
        <v>37.451699999999995</v>
      </c>
      <c r="T57" s="28">
        <v>37.83</v>
      </c>
      <c r="U57" s="28">
        <v>21.533999999999999</v>
      </c>
      <c r="V57" s="28">
        <v>35.579599999999999</v>
      </c>
      <c r="W57" s="28">
        <v>32.776299999999999</v>
      </c>
      <c r="X57" s="28">
        <v>37.451699999999995</v>
      </c>
      <c r="Y57" s="28">
        <v>27.994199999999999</v>
      </c>
      <c r="Z57" s="28">
        <v>21.5534</v>
      </c>
      <c r="AA57" s="28">
        <v>21.466099999999997</v>
      </c>
      <c r="AB57" s="28">
        <v>19.593999999999998</v>
      </c>
      <c r="AC57" s="28">
        <v>24.1724</v>
      </c>
      <c r="AD57" s="28">
        <v>20.5349</v>
      </c>
      <c r="AE57" s="28">
        <v>23.6098</v>
      </c>
      <c r="AF57" s="28">
        <v>24.637999999999998</v>
      </c>
    </row>
    <row r="58" spans="1:32" ht="29.25" customHeight="1" x14ac:dyDescent="0.25">
      <c r="A58" s="27">
        <v>56</v>
      </c>
      <c r="B58" s="28">
        <v>31.127300000000002</v>
      </c>
      <c r="C58" s="28">
        <v>19.2545</v>
      </c>
      <c r="D58" s="28">
        <v>28.0427</v>
      </c>
      <c r="E58" s="28">
        <v>18.623999999999999</v>
      </c>
      <c r="F58" s="28">
        <v>36.423499999999997</v>
      </c>
      <c r="G58" s="28">
        <v>37.519599999999997</v>
      </c>
      <c r="H58" s="28">
        <v>37.238300000000002</v>
      </c>
      <c r="I58" s="28">
        <v>24.017200000000003</v>
      </c>
      <c r="J58" s="28">
        <v>37.335300000000004</v>
      </c>
      <c r="K58" s="28">
        <v>13.7837</v>
      </c>
      <c r="L58" s="28">
        <v>19.904399999999999</v>
      </c>
      <c r="M58" s="28">
        <v>19.8171</v>
      </c>
      <c r="N58" s="28">
        <v>20.971399999999999</v>
      </c>
      <c r="O58" s="28">
        <v>21.960799999999999</v>
      </c>
      <c r="P58" s="28">
        <v>34.114899999999999</v>
      </c>
      <c r="Q58" s="28">
        <v>37.383800000000001</v>
      </c>
      <c r="R58" s="28">
        <v>36.074299999999994</v>
      </c>
      <c r="S58" s="28">
        <v>37.451699999999995</v>
      </c>
      <c r="T58" s="28">
        <v>37.083099999999995</v>
      </c>
      <c r="U58" s="28">
        <v>21.999599999999997</v>
      </c>
      <c r="V58" s="28">
        <v>34.832699999999996</v>
      </c>
      <c r="W58" s="28">
        <v>32.776299999999999</v>
      </c>
      <c r="X58" s="28">
        <v>37.451699999999995</v>
      </c>
      <c r="Y58" s="28">
        <v>27.809900000000003</v>
      </c>
      <c r="Z58" s="28">
        <v>20.622199999999999</v>
      </c>
      <c r="AA58" s="28">
        <v>21.466099999999997</v>
      </c>
      <c r="AB58" s="28">
        <v>19.593999999999998</v>
      </c>
      <c r="AC58" s="28">
        <v>22.212999999999997</v>
      </c>
      <c r="AD58" s="28">
        <v>18.847099999999998</v>
      </c>
      <c r="AE58" s="28">
        <v>21.747400000000003</v>
      </c>
      <c r="AF58" s="28">
        <v>22.678599999999999</v>
      </c>
    </row>
    <row r="59" spans="1:32" ht="29.25" customHeight="1" x14ac:dyDescent="0.25">
      <c r="A59" s="27">
        <v>57</v>
      </c>
      <c r="B59" s="28">
        <v>30.758700000000001</v>
      </c>
      <c r="C59" s="28">
        <v>18.982900000000001</v>
      </c>
      <c r="D59" s="28">
        <v>28.0427</v>
      </c>
      <c r="E59" s="28">
        <v>18.623999999999999</v>
      </c>
      <c r="F59" s="28">
        <v>36.016100000000002</v>
      </c>
      <c r="G59" s="28">
        <v>36.491399999999999</v>
      </c>
      <c r="H59" s="28">
        <v>37.238300000000002</v>
      </c>
      <c r="I59" s="28">
        <v>23.085999999999999</v>
      </c>
      <c r="J59" s="28">
        <v>36.491399999999999</v>
      </c>
      <c r="K59" s="28">
        <v>14.520900000000001</v>
      </c>
      <c r="L59" s="28">
        <v>19.438799999999997</v>
      </c>
      <c r="M59" s="28">
        <v>19.341799999999999</v>
      </c>
      <c r="N59" s="28">
        <v>20.971399999999999</v>
      </c>
      <c r="O59" s="28">
        <v>21.960799999999999</v>
      </c>
      <c r="P59" s="28">
        <v>34.114899999999999</v>
      </c>
      <c r="Q59" s="28">
        <v>37.383800000000001</v>
      </c>
      <c r="R59" s="28">
        <v>36.074299999999994</v>
      </c>
      <c r="S59" s="28">
        <v>37.451699999999995</v>
      </c>
      <c r="T59" s="28">
        <v>36.142199999999995</v>
      </c>
      <c r="U59" s="28">
        <v>20.971399999999999</v>
      </c>
      <c r="V59" s="28">
        <v>33.988799999999998</v>
      </c>
      <c r="W59" s="28">
        <v>32.776299999999999</v>
      </c>
      <c r="X59" s="28">
        <v>37.451699999999995</v>
      </c>
      <c r="Y59" s="28">
        <v>27.062999999999999</v>
      </c>
      <c r="Z59" s="28">
        <v>23.328500000000002</v>
      </c>
      <c r="AA59" s="28">
        <v>21.466099999999997</v>
      </c>
      <c r="AB59" s="28">
        <v>20.069300000000002</v>
      </c>
      <c r="AC59" s="28">
        <v>20.253599999999999</v>
      </c>
      <c r="AD59" s="28">
        <v>17.169</v>
      </c>
      <c r="AE59" s="28">
        <v>19.787999999999997</v>
      </c>
      <c r="AF59" s="28">
        <v>20.622199999999999</v>
      </c>
    </row>
    <row r="60" spans="1:32" ht="29.25" customHeight="1" x14ac:dyDescent="0.25">
      <c r="A60" s="27">
        <v>58</v>
      </c>
      <c r="B60" s="28">
        <v>30.293099999999999</v>
      </c>
      <c r="C60" s="28">
        <v>18.701599999999999</v>
      </c>
      <c r="D60" s="28">
        <v>28.0427</v>
      </c>
      <c r="E60" s="28">
        <v>18.623999999999999</v>
      </c>
      <c r="F60" s="28">
        <v>35.618400000000001</v>
      </c>
      <c r="G60" s="28">
        <v>35.472900000000003</v>
      </c>
      <c r="H60" s="28">
        <v>37.238300000000002</v>
      </c>
      <c r="I60" s="28">
        <v>22.348799999999997</v>
      </c>
      <c r="J60" s="28">
        <v>35.754199999999997</v>
      </c>
      <c r="K60" s="28">
        <v>15.267799999999999</v>
      </c>
      <c r="L60" s="28">
        <v>19.0702</v>
      </c>
      <c r="M60" s="28">
        <v>18.973199999999999</v>
      </c>
      <c r="N60" s="28">
        <v>20.971399999999999</v>
      </c>
      <c r="O60" s="28">
        <v>21.960799999999999</v>
      </c>
      <c r="P60" s="28">
        <v>34.114899999999999</v>
      </c>
      <c r="Q60" s="28">
        <v>37.383800000000001</v>
      </c>
      <c r="R60" s="28">
        <v>36.074299999999994</v>
      </c>
      <c r="S60" s="28">
        <v>37.451699999999995</v>
      </c>
      <c r="T60" s="28">
        <v>35.395299999999999</v>
      </c>
      <c r="U60" s="28">
        <v>18.352399999999999</v>
      </c>
      <c r="V60" s="28">
        <v>33.241900000000001</v>
      </c>
      <c r="W60" s="28">
        <v>32.776299999999999</v>
      </c>
      <c r="X60" s="28">
        <v>34.968499999999999</v>
      </c>
      <c r="Y60" s="28">
        <v>26.219100000000001</v>
      </c>
      <c r="Z60" s="28">
        <v>23.328500000000002</v>
      </c>
      <c r="AA60" s="28">
        <v>21.466099999999997</v>
      </c>
      <c r="AB60" s="28">
        <v>21.000499999999999</v>
      </c>
      <c r="AC60" s="28">
        <v>18.944099999999999</v>
      </c>
      <c r="AD60" s="28">
        <v>16.140799999999999</v>
      </c>
      <c r="AE60" s="28">
        <v>18.575499999999998</v>
      </c>
      <c r="AF60" s="28">
        <v>19.322400000000002</v>
      </c>
    </row>
    <row r="61" spans="1:32" ht="29.25" customHeight="1" x14ac:dyDescent="0.25">
      <c r="A61" s="27">
        <v>59</v>
      </c>
      <c r="B61" s="28">
        <v>29.9148</v>
      </c>
      <c r="C61" s="28">
        <v>20.282699999999998</v>
      </c>
      <c r="D61" s="28">
        <v>28.0427</v>
      </c>
      <c r="E61" s="28">
        <v>18.623999999999999</v>
      </c>
      <c r="F61" s="28">
        <v>37.238300000000002</v>
      </c>
      <c r="G61" s="28">
        <v>34.541699999999999</v>
      </c>
      <c r="H61" s="28">
        <v>37.238300000000002</v>
      </c>
      <c r="I61" s="28">
        <v>21.504900000000003</v>
      </c>
      <c r="J61" s="28">
        <v>35.007300000000001</v>
      </c>
      <c r="K61" s="28">
        <v>16.102</v>
      </c>
      <c r="L61" s="28">
        <v>18.594900000000003</v>
      </c>
      <c r="M61" s="28">
        <v>20.282699999999998</v>
      </c>
      <c r="N61" s="28">
        <v>20.971399999999999</v>
      </c>
      <c r="O61" s="28">
        <v>21.960799999999999</v>
      </c>
      <c r="P61" s="28">
        <v>34.114899999999999</v>
      </c>
      <c r="Q61" s="28">
        <v>37.383800000000001</v>
      </c>
      <c r="R61" s="28">
        <v>36.074299999999994</v>
      </c>
      <c r="S61" s="28">
        <v>37.451699999999995</v>
      </c>
      <c r="T61" s="28">
        <v>34.4544</v>
      </c>
      <c r="U61" s="28">
        <v>15.6364</v>
      </c>
      <c r="V61" s="28">
        <v>32.397999999999996</v>
      </c>
      <c r="W61" s="28">
        <v>32.776299999999999</v>
      </c>
      <c r="X61" s="28">
        <v>37.451699999999995</v>
      </c>
      <c r="Y61" s="28">
        <v>25.3752</v>
      </c>
      <c r="Z61" s="28">
        <v>23.328500000000002</v>
      </c>
      <c r="AA61" s="28">
        <v>23.328500000000002</v>
      </c>
      <c r="AB61" s="28">
        <v>21.000499999999999</v>
      </c>
      <c r="AC61" s="28">
        <v>17.634599999999999</v>
      </c>
      <c r="AD61" s="28">
        <v>15.0253</v>
      </c>
      <c r="AE61" s="28">
        <v>17.266000000000002</v>
      </c>
      <c r="AF61" s="28">
        <v>18.100200000000001</v>
      </c>
    </row>
    <row r="62" spans="1:32" ht="29.25" customHeight="1" x14ac:dyDescent="0.25">
      <c r="A62" s="27">
        <v>60</v>
      </c>
      <c r="B62" s="28">
        <v>29.546199999999999</v>
      </c>
      <c r="C62" s="28">
        <v>20.098399999999998</v>
      </c>
      <c r="D62" s="28">
        <v>28.0427</v>
      </c>
      <c r="E62" s="28">
        <v>18.623999999999999</v>
      </c>
      <c r="F62" s="28">
        <v>37.238300000000002</v>
      </c>
      <c r="G62" s="28">
        <v>33.513499999999993</v>
      </c>
      <c r="H62" s="28">
        <v>37.238300000000002</v>
      </c>
      <c r="I62" s="28">
        <v>20.757999999999999</v>
      </c>
      <c r="J62" s="28">
        <v>34.163399999999996</v>
      </c>
      <c r="K62" s="28">
        <v>16.8489</v>
      </c>
      <c r="L62" s="28">
        <v>18.129300000000001</v>
      </c>
      <c r="M62" s="28">
        <v>19.8171</v>
      </c>
      <c r="N62" s="28">
        <v>20.971399999999999</v>
      </c>
      <c r="O62" s="28">
        <v>21.960799999999999</v>
      </c>
      <c r="P62" s="28">
        <v>34.114899999999999</v>
      </c>
      <c r="Q62" s="28">
        <v>37.383800000000001</v>
      </c>
      <c r="R62" s="28">
        <v>36.074299999999994</v>
      </c>
      <c r="S62" s="28">
        <v>33.3292</v>
      </c>
      <c r="T62" s="28">
        <v>33.707499999999996</v>
      </c>
      <c r="U62" s="28">
        <v>12.920400000000001</v>
      </c>
      <c r="V62" s="28">
        <v>31.651100000000003</v>
      </c>
      <c r="W62" s="28">
        <v>32.776299999999999</v>
      </c>
      <c r="X62" s="28">
        <v>37.451699999999995</v>
      </c>
      <c r="Y62" s="28">
        <v>24.628299999999999</v>
      </c>
      <c r="Z62" s="28">
        <v>23.328500000000002</v>
      </c>
      <c r="AA62" s="28">
        <v>23.328500000000002</v>
      </c>
      <c r="AB62" s="28">
        <v>21.000499999999999</v>
      </c>
      <c r="AC62" s="28">
        <v>16.9847</v>
      </c>
      <c r="AD62" s="28">
        <v>14.4627</v>
      </c>
      <c r="AE62" s="28">
        <v>16.616099999999999</v>
      </c>
      <c r="AF62" s="28">
        <v>17.363</v>
      </c>
    </row>
    <row r="63" spans="1:32" ht="29.25" customHeight="1" x14ac:dyDescent="0.25">
      <c r="A63" s="27">
        <v>61</v>
      </c>
      <c r="B63" s="28">
        <v>27.208500000000001</v>
      </c>
      <c r="C63" s="28">
        <v>19.535799999999998</v>
      </c>
      <c r="D63" s="28">
        <v>28.0427</v>
      </c>
      <c r="E63" s="28">
        <v>18.623999999999999</v>
      </c>
      <c r="F63" s="28">
        <v>37.238300000000002</v>
      </c>
      <c r="G63" s="28">
        <v>37.238300000000002</v>
      </c>
      <c r="H63" s="28">
        <v>37.238300000000002</v>
      </c>
      <c r="I63" s="28">
        <v>23.28</v>
      </c>
      <c r="J63" s="28">
        <v>37.238300000000002</v>
      </c>
      <c r="K63" s="28">
        <v>15.830399999999999</v>
      </c>
      <c r="L63" s="28">
        <v>18.226299999999998</v>
      </c>
      <c r="M63" s="28">
        <v>19.904399999999999</v>
      </c>
      <c r="N63" s="28">
        <v>20.971399999999999</v>
      </c>
      <c r="O63" s="28">
        <v>21.960799999999999</v>
      </c>
      <c r="P63" s="28">
        <v>34.114899999999999</v>
      </c>
      <c r="Q63" s="28">
        <v>37.383800000000001</v>
      </c>
      <c r="R63" s="28">
        <v>37.946399999999997</v>
      </c>
      <c r="S63" s="28">
        <v>33.3292</v>
      </c>
      <c r="T63" s="28">
        <v>29.9633</v>
      </c>
      <c r="U63" s="28">
        <v>12.357799999999999</v>
      </c>
      <c r="V63" s="28">
        <v>28.188199999999998</v>
      </c>
      <c r="W63" s="28">
        <v>32.776299999999999</v>
      </c>
      <c r="X63" s="28">
        <v>37.451699999999995</v>
      </c>
      <c r="Y63" s="28">
        <v>23.406099999999999</v>
      </c>
      <c r="Z63" s="28">
        <v>23.328500000000002</v>
      </c>
      <c r="AA63" s="28">
        <v>23.328500000000002</v>
      </c>
      <c r="AB63" s="28">
        <v>21.000499999999999</v>
      </c>
      <c r="AC63" s="28">
        <v>15.6752</v>
      </c>
      <c r="AD63" s="28">
        <v>13.347199999999999</v>
      </c>
      <c r="AE63" s="28">
        <v>15.393899999999999</v>
      </c>
      <c r="AF63" s="28">
        <v>15.956499999999998</v>
      </c>
    </row>
    <row r="64" spans="1:32" ht="29.25" customHeight="1" x14ac:dyDescent="0.25">
      <c r="A64" s="27">
        <v>62</v>
      </c>
      <c r="B64" s="28">
        <v>24.773799999999998</v>
      </c>
      <c r="C64" s="28">
        <v>19.0702</v>
      </c>
      <c r="D64" s="28">
        <v>28.0427</v>
      </c>
      <c r="E64" s="28">
        <v>18.623999999999999</v>
      </c>
      <c r="F64" s="28">
        <v>36.704799999999999</v>
      </c>
      <c r="G64" s="28">
        <v>37.238300000000002</v>
      </c>
      <c r="H64" s="28">
        <v>38.0822</v>
      </c>
      <c r="I64" s="28">
        <v>23.28</v>
      </c>
      <c r="J64" s="28">
        <v>35.560199999999995</v>
      </c>
      <c r="K64" s="28">
        <v>14.899199999999999</v>
      </c>
      <c r="L64" s="28">
        <v>18.226299999999998</v>
      </c>
      <c r="M64" s="28">
        <v>19.904399999999999</v>
      </c>
      <c r="N64" s="28">
        <v>20.971399999999999</v>
      </c>
      <c r="O64" s="28">
        <v>21.960799999999999</v>
      </c>
      <c r="P64" s="28">
        <v>34.114899999999999</v>
      </c>
      <c r="Q64" s="28">
        <v>34.580500000000001</v>
      </c>
      <c r="R64" s="28">
        <v>37.946399999999997</v>
      </c>
      <c r="S64" s="28">
        <v>33.241900000000001</v>
      </c>
      <c r="T64" s="28">
        <v>26.034800000000001</v>
      </c>
      <c r="U64" s="28">
        <v>11.892199999999999</v>
      </c>
      <c r="V64" s="28">
        <v>24.4343</v>
      </c>
      <c r="W64" s="28">
        <v>32.776299999999999</v>
      </c>
      <c r="X64" s="28">
        <v>37.451699999999995</v>
      </c>
      <c r="Y64" s="28">
        <v>22.096600000000002</v>
      </c>
      <c r="Z64" s="28">
        <v>22.116</v>
      </c>
      <c r="AA64" s="28">
        <v>22.028700000000001</v>
      </c>
      <c r="AB64" s="28">
        <v>19.0411</v>
      </c>
      <c r="AC64" s="28">
        <v>14.646999999999998</v>
      </c>
      <c r="AD64" s="28">
        <v>12.416</v>
      </c>
      <c r="AE64" s="28">
        <v>14.2784</v>
      </c>
      <c r="AF64" s="28">
        <v>14.841000000000001</v>
      </c>
    </row>
    <row r="65" spans="1:32" ht="29.25" customHeight="1" x14ac:dyDescent="0.25">
      <c r="A65" s="27">
        <v>63</v>
      </c>
      <c r="B65" s="28">
        <v>22.339100000000002</v>
      </c>
      <c r="C65" s="28">
        <v>18.604599999999998</v>
      </c>
      <c r="D65" s="28">
        <v>28.0427</v>
      </c>
      <c r="E65" s="28">
        <v>18.623999999999999</v>
      </c>
      <c r="F65" s="28">
        <v>33.367999999999995</v>
      </c>
      <c r="G65" s="28">
        <v>37.238300000000002</v>
      </c>
      <c r="H65" s="28">
        <v>34.725999999999999</v>
      </c>
      <c r="I65" s="28">
        <v>23.28</v>
      </c>
      <c r="J65" s="28">
        <v>32.679299999999998</v>
      </c>
      <c r="K65" s="28">
        <v>14.055299999999999</v>
      </c>
      <c r="L65" s="28">
        <v>18.313599999999997</v>
      </c>
      <c r="M65" s="28">
        <v>19.904399999999999</v>
      </c>
      <c r="N65" s="28">
        <v>19.700699999999998</v>
      </c>
      <c r="O65" s="28">
        <v>20.7483</v>
      </c>
      <c r="P65" s="28">
        <v>32.242800000000003</v>
      </c>
      <c r="Q65" s="28">
        <v>31.680199999999996</v>
      </c>
      <c r="R65" s="28">
        <v>35.89</v>
      </c>
      <c r="S65" s="28">
        <v>33.241900000000001</v>
      </c>
      <c r="T65" s="28">
        <v>22.280899999999999</v>
      </c>
      <c r="U65" s="28">
        <v>11.2326</v>
      </c>
      <c r="V65" s="28">
        <v>20.971399999999999</v>
      </c>
      <c r="W65" s="28">
        <v>32.776299999999999</v>
      </c>
      <c r="X65" s="28">
        <v>33.959699999999998</v>
      </c>
      <c r="Y65" s="28">
        <v>20.8841</v>
      </c>
      <c r="Z65" s="28">
        <v>19.593999999999998</v>
      </c>
      <c r="AA65" s="28">
        <v>20.8065</v>
      </c>
      <c r="AB65" s="28">
        <v>16.616099999999999</v>
      </c>
      <c r="AC65" s="28">
        <v>12.784599999999999</v>
      </c>
      <c r="AD65" s="28">
        <v>10.825200000000001</v>
      </c>
      <c r="AE65" s="28">
        <v>12.503299999999999</v>
      </c>
      <c r="AF65" s="28">
        <v>13.065900000000001</v>
      </c>
    </row>
    <row r="66" spans="1:32" ht="29.25" customHeight="1" x14ac:dyDescent="0.25">
      <c r="A66" s="27">
        <v>64</v>
      </c>
      <c r="B66" s="28">
        <v>20.011099999999999</v>
      </c>
      <c r="C66" s="28">
        <v>18.138999999999999</v>
      </c>
      <c r="D66" s="28">
        <v>28.0427</v>
      </c>
      <c r="E66" s="28">
        <v>18.623999999999999</v>
      </c>
      <c r="F66" s="28">
        <v>30.555</v>
      </c>
      <c r="G66" s="28">
        <v>36.772699999999993</v>
      </c>
      <c r="H66" s="28">
        <v>31.466799999999996</v>
      </c>
      <c r="I66" s="28">
        <v>23.28</v>
      </c>
      <c r="J66" s="28">
        <v>29.3231</v>
      </c>
      <c r="K66" s="28">
        <v>13.036799999999999</v>
      </c>
      <c r="L66" s="28">
        <v>18.313599999999997</v>
      </c>
      <c r="M66" s="28">
        <v>20.098399999999998</v>
      </c>
      <c r="N66" s="28">
        <v>13.8225</v>
      </c>
      <c r="O66" s="28">
        <v>14.482099999999999</v>
      </c>
      <c r="P66" s="28">
        <v>22.523399999999999</v>
      </c>
      <c r="Q66" s="28">
        <v>28.7896</v>
      </c>
      <c r="R66" s="28">
        <v>25.045400000000001</v>
      </c>
      <c r="S66" s="28">
        <v>33.241900000000001</v>
      </c>
      <c r="T66" s="28">
        <v>18.5367</v>
      </c>
      <c r="U66" s="28">
        <v>10.67</v>
      </c>
      <c r="V66" s="28">
        <v>17.4115</v>
      </c>
      <c r="W66" s="28">
        <v>32.776299999999999</v>
      </c>
      <c r="X66" s="28">
        <v>29.439499999999999</v>
      </c>
      <c r="Y66" s="28">
        <v>19.661899999999999</v>
      </c>
      <c r="Z66" s="28">
        <v>17.169</v>
      </c>
      <c r="AA66" s="28">
        <v>19.593999999999998</v>
      </c>
      <c r="AB66" s="28">
        <v>14.2784</v>
      </c>
      <c r="AC66" s="28">
        <v>11.009499999999999</v>
      </c>
      <c r="AD66" s="28">
        <v>9.3313999999999986</v>
      </c>
      <c r="AE66" s="28">
        <v>10.728200000000001</v>
      </c>
      <c r="AF66" s="28">
        <v>12.600300000000001</v>
      </c>
    </row>
    <row r="67" spans="1:32" ht="29.25" customHeight="1" x14ac:dyDescent="0.25">
      <c r="A67" s="27">
        <v>65</v>
      </c>
      <c r="B67" s="28">
        <v>18.226299999999998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</row>
    <row r="68" spans="1:32" ht="29.25" customHeight="1" x14ac:dyDescent="0.25">
      <c r="A68" s="27">
        <v>66</v>
      </c>
      <c r="B68" s="28">
        <v>16.4512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</row>
    <row r="69" spans="1:32" ht="29.25" customHeight="1" x14ac:dyDescent="0.25">
      <c r="A69" s="27">
        <v>67</v>
      </c>
      <c r="B69" s="28">
        <v>14.6761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</row>
    <row r="70" spans="1:32" ht="29.25" customHeight="1" x14ac:dyDescent="0.25">
      <c r="A70" s="27">
        <v>68</v>
      </c>
      <c r="B70" s="28">
        <v>12.901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</row>
    <row r="71" spans="1:32" ht="29.25" customHeight="1" x14ac:dyDescent="0.25">
      <c r="A71" s="27">
        <v>69</v>
      </c>
      <c r="B71" s="28">
        <v>10.941599999999999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</row>
    <row r="72" spans="1:32" ht="29.25" customHeight="1" x14ac:dyDescent="0.25">
      <c r="A72" s="27">
        <v>70</v>
      </c>
      <c r="B72" s="28">
        <v>9.0694999999999997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</row>
    <row r="73" spans="1:32" ht="29.25" customHeight="1" x14ac:dyDescent="0.25">
      <c r="A73" s="27">
        <v>71</v>
      </c>
      <c r="B73" s="28">
        <v>7.1004000000000005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</row>
    <row r="74" spans="1:32" ht="29.25" customHeight="1" x14ac:dyDescent="0.25">
      <c r="A74" s="27">
        <v>72</v>
      </c>
      <c r="B74" s="28">
        <v>5.2380000000000004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</row>
    <row r="75" spans="1:32" ht="29.25" customHeight="1" x14ac:dyDescent="0.25">
      <c r="A75" s="27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</row>
    <row r="76" spans="1:32" ht="29.25" customHeight="1" x14ac:dyDescent="0.25">
      <c r="A76" s="27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</row>
    <row r="77" spans="1:32" ht="29.25" customHeight="1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</row>
    <row r="78" spans="1:32" ht="29.25" customHeight="1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ht="29.25" customHeight="1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ht="29.25" customHeight="1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ht="29.25" customHeight="1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ht="29.25" customHeight="1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ht="29.25" customHeight="1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ht="29.25" customHeight="1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ht="29.25" customHeight="1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ht="29.25" customHeight="1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ht="29.25" customHeight="1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ht="29.25" customHeight="1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ht="29.25" customHeight="1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ht="29.25" customHeight="1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ht="29.25" customHeight="1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ht="29.25" customHeight="1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ht="29.25" customHeight="1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ht="29.25" customHeight="1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ht="29.25" customHeight="1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ht="29.25" customHeight="1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ht="29.25" customHeight="1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ht="29.25" customHeight="1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ht="29.25" customHeight="1" x14ac:dyDescent="0.25">
      <c r="A99" s="27" t="s">
        <v>112</v>
      </c>
      <c r="B99" s="27">
        <v>0.1921861</v>
      </c>
      <c r="C99" s="27">
        <v>0.13997827499999999</v>
      </c>
      <c r="D99" s="27">
        <v>0.20326349999999996</v>
      </c>
      <c r="E99" s="27">
        <v>0.13968000000000008</v>
      </c>
      <c r="F99" s="27">
        <v>0.26563207499999997</v>
      </c>
      <c r="G99" s="27">
        <v>0.27731329999999998</v>
      </c>
      <c r="H99" s="27">
        <v>0.27194677499999992</v>
      </c>
      <c r="I99" s="27">
        <v>0.17511652499999997</v>
      </c>
      <c r="J99" s="27">
        <v>0.26758662500000002</v>
      </c>
      <c r="K99" s="27">
        <v>0.13494882499999999</v>
      </c>
      <c r="L99" s="27">
        <v>0.14547090000000001</v>
      </c>
      <c r="M99" s="27">
        <v>0.15717879999999998</v>
      </c>
      <c r="N99" s="27">
        <v>0.14956430000000001</v>
      </c>
      <c r="O99" s="27">
        <v>0.15694599999999992</v>
      </c>
      <c r="P99" s="27">
        <v>0.23953907500000007</v>
      </c>
      <c r="Q99" s="27">
        <v>0.22570444999999992</v>
      </c>
      <c r="R99" s="27">
        <v>0.26701675000000002</v>
      </c>
      <c r="S99" s="27">
        <v>0.27436207499999987</v>
      </c>
      <c r="T99" s="27">
        <v>0.23628472499999992</v>
      </c>
      <c r="U99" s="27">
        <v>0.12305419999999997</v>
      </c>
      <c r="V99" s="27">
        <v>0.20625352500000005</v>
      </c>
      <c r="W99" s="27">
        <v>0.24540757499999996</v>
      </c>
      <c r="X99" s="27">
        <v>0.26321677499999985</v>
      </c>
      <c r="Y99" s="27">
        <v>0.17825689999999994</v>
      </c>
      <c r="Z99" s="27">
        <v>0.16816162499999995</v>
      </c>
      <c r="AA99" s="27">
        <v>0.16107819999999992</v>
      </c>
      <c r="AB99" s="27">
        <v>0.13895492500000001</v>
      </c>
      <c r="AC99" s="27">
        <v>0.15994087500000004</v>
      </c>
      <c r="AD99" s="27">
        <v>0.13509917500000002</v>
      </c>
      <c r="AE99" s="27">
        <v>0.14857975000000004</v>
      </c>
      <c r="AF99" s="27">
        <v>0.15966927500000003</v>
      </c>
      <c r="AG99" s="56"/>
    </row>
    <row r="102" spans="1:33" ht="29.25" customHeight="1" x14ac:dyDescent="0.25">
      <c r="B102" s="30" t="s">
        <v>113</v>
      </c>
      <c r="C102" s="57">
        <v>6.0073918749999988</v>
      </c>
      <c r="D102" s="57"/>
    </row>
    <row r="107" spans="1:33" ht="29.25" customHeight="1" x14ac:dyDescent="0.25">
      <c r="C107" s="73"/>
      <c r="D107" s="73"/>
    </row>
  </sheetData>
  <mergeCells count="1">
    <mergeCell ref="C107:D107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X25" sqref="X25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142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58"/>
      <c r="B4" s="59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X25" sqref="X25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137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X25" sqref="X25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128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41"/>
      <c r="B4" s="4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X25" sqref="X25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129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41"/>
      <c r="B4" s="4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153</v>
      </c>
      <c r="B1" s="7"/>
    </row>
    <row r="2" spans="1:33" x14ac:dyDescent="0.25">
      <c r="A2" s="7" t="s">
        <v>109</v>
      </c>
      <c r="B2" s="7"/>
      <c r="C2" s="14">
        <f>SUM(C12:AG107)/4000</f>
        <v>-1.9530000000000001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69"/>
      <c r="B4" s="7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>
        <v>-6</v>
      </c>
      <c r="U12" s="15">
        <v>-6</v>
      </c>
      <c r="V12" s="15">
        <v>0</v>
      </c>
      <c r="W12" s="15">
        <v>-6</v>
      </c>
      <c r="X12" s="15">
        <v>-6</v>
      </c>
      <c r="Y12" s="15">
        <v>-6</v>
      </c>
      <c r="Z12" s="15">
        <v>-6</v>
      </c>
      <c r="AA12" s="15">
        <v>-6</v>
      </c>
      <c r="AB12" s="15">
        <v>-6</v>
      </c>
      <c r="AC12" s="15">
        <v>-6</v>
      </c>
      <c r="AD12" s="15">
        <v>-6</v>
      </c>
      <c r="AE12" s="15">
        <v>-6</v>
      </c>
      <c r="AF12" s="15">
        <v>-6</v>
      </c>
      <c r="AG12" s="15">
        <v>-6</v>
      </c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>
        <v>-6</v>
      </c>
      <c r="U13" s="15">
        <v>-6</v>
      </c>
      <c r="V13" s="15">
        <v>0</v>
      </c>
      <c r="W13" s="15">
        <v>-6</v>
      </c>
      <c r="X13" s="15">
        <v>-6</v>
      </c>
      <c r="Y13" s="15">
        <v>-6</v>
      </c>
      <c r="Z13" s="15">
        <v>-6</v>
      </c>
      <c r="AA13" s="15">
        <v>-6</v>
      </c>
      <c r="AB13" s="15">
        <v>-6</v>
      </c>
      <c r="AC13" s="15">
        <v>-6</v>
      </c>
      <c r="AD13" s="15">
        <v>-6</v>
      </c>
      <c r="AE13" s="15">
        <v>-6</v>
      </c>
      <c r="AF13" s="15">
        <v>-6</v>
      </c>
      <c r="AG13" s="15">
        <v>-6</v>
      </c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>
        <v>-6</v>
      </c>
      <c r="U14" s="15">
        <v>-6</v>
      </c>
      <c r="V14" s="15">
        <v>0</v>
      </c>
      <c r="W14" s="15">
        <v>-6</v>
      </c>
      <c r="X14" s="15">
        <v>-6</v>
      </c>
      <c r="Y14" s="15">
        <v>-6</v>
      </c>
      <c r="Z14" s="15">
        <v>-6</v>
      </c>
      <c r="AA14" s="15">
        <v>-6</v>
      </c>
      <c r="AB14" s="15">
        <v>-6</v>
      </c>
      <c r="AC14" s="15">
        <v>-6</v>
      </c>
      <c r="AD14" s="15">
        <v>-6</v>
      </c>
      <c r="AE14" s="15">
        <v>-6</v>
      </c>
      <c r="AF14" s="15">
        <v>-6</v>
      </c>
      <c r="AG14" s="15">
        <v>-6</v>
      </c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>
        <v>-6</v>
      </c>
      <c r="U15" s="15">
        <v>-6</v>
      </c>
      <c r="V15" s="15">
        <v>0</v>
      </c>
      <c r="W15" s="15">
        <v>-6</v>
      </c>
      <c r="X15" s="15">
        <v>-6</v>
      </c>
      <c r="Y15" s="15">
        <v>-6</v>
      </c>
      <c r="Z15" s="15">
        <v>-6</v>
      </c>
      <c r="AA15" s="15">
        <v>-6</v>
      </c>
      <c r="AB15" s="15">
        <v>-6</v>
      </c>
      <c r="AC15" s="15">
        <v>-6</v>
      </c>
      <c r="AD15" s="15">
        <v>-6</v>
      </c>
      <c r="AE15" s="15">
        <v>-6</v>
      </c>
      <c r="AF15" s="15">
        <v>-6</v>
      </c>
      <c r="AG15" s="15">
        <v>-6</v>
      </c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>
        <v>-6</v>
      </c>
      <c r="U16" s="15">
        <v>-6</v>
      </c>
      <c r="V16" s="15">
        <v>0</v>
      </c>
      <c r="W16" s="15">
        <v>-6</v>
      </c>
      <c r="X16" s="15">
        <v>-6</v>
      </c>
      <c r="Y16" s="15">
        <v>-6</v>
      </c>
      <c r="Z16" s="15">
        <v>-6</v>
      </c>
      <c r="AA16" s="15">
        <v>-6</v>
      </c>
      <c r="AB16" s="15">
        <v>-6</v>
      </c>
      <c r="AC16" s="15">
        <v>-6</v>
      </c>
      <c r="AD16" s="15">
        <v>-6</v>
      </c>
      <c r="AE16" s="15">
        <v>-6</v>
      </c>
      <c r="AF16" s="15">
        <v>-6</v>
      </c>
      <c r="AG16" s="15">
        <v>-6</v>
      </c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>
        <v>-6</v>
      </c>
      <c r="U17" s="15">
        <v>-6</v>
      </c>
      <c r="V17" s="15">
        <v>0</v>
      </c>
      <c r="W17" s="15">
        <v>-6</v>
      </c>
      <c r="X17" s="15">
        <v>-6</v>
      </c>
      <c r="Y17" s="15">
        <v>-6</v>
      </c>
      <c r="Z17" s="15">
        <v>-6</v>
      </c>
      <c r="AA17" s="15">
        <v>-6</v>
      </c>
      <c r="AB17" s="15">
        <v>-6</v>
      </c>
      <c r="AC17" s="15">
        <v>-6</v>
      </c>
      <c r="AD17" s="15">
        <v>-6</v>
      </c>
      <c r="AE17" s="15">
        <v>-6</v>
      </c>
      <c r="AF17" s="15">
        <v>-6</v>
      </c>
      <c r="AG17" s="15">
        <v>-6</v>
      </c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>
        <v>-6</v>
      </c>
      <c r="U18" s="15">
        <v>-6</v>
      </c>
      <c r="V18" s="15">
        <v>0</v>
      </c>
      <c r="W18" s="15">
        <v>-6</v>
      </c>
      <c r="X18" s="15">
        <v>-6</v>
      </c>
      <c r="Y18" s="15">
        <v>-6</v>
      </c>
      <c r="Z18" s="15">
        <v>-6</v>
      </c>
      <c r="AA18" s="15">
        <v>-6</v>
      </c>
      <c r="AB18" s="15">
        <v>-6</v>
      </c>
      <c r="AC18" s="15">
        <v>-6</v>
      </c>
      <c r="AD18" s="15">
        <v>-6</v>
      </c>
      <c r="AE18" s="15">
        <v>-6</v>
      </c>
      <c r="AF18" s="15">
        <v>-6</v>
      </c>
      <c r="AG18" s="15">
        <v>-6</v>
      </c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>
        <v>-6</v>
      </c>
      <c r="U19" s="15">
        <v>-6</v>
      </c>
      <c r="V19" s="15">
        <v>0</v>
      </c>
      <c r="W19" s="15">
        <v>-6</v>
      </c>
      <c r="X19" s="15">
        <v>-6</v>
      </c>
      <c r="Y19" s="15">
        <v>-6</v>
      </c>
      <c r="Z19" s="15">
        <v>-6</v>
      </c>
      <c r="AA19" s="15">
        <v>-6</v>
      </c>
      <c r="AB19" s="15">
        <v>-6</v>
      </c>
      <c r="AC19" s="15">
        <v>-6</v>
      </c>
      <c r="AD19" s="15">
        <v>-6</v>
      </c>
      <c r="AE19" s="15">
        <v>-6</v>
      </c>
      <c r="AF19" s="15">
        <v>-6</v>
      </c>
      <c r="AG19" s="15">
        <v>-6</v>
      </c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>
        <v>-6</v>
      </c>
      <c r="U20" s="15">
        <v>-6</v>
      </c>
      <c r="V20" s="15">
        <v>0</v>
      </c>
      <c r="W20" s="15">
        <v>-6</v>
      </c>
      <c r="X20" s="15">
        <v>-6</v>
      </c>
      <c r="Y20" s="15">
        <v>-6</v>
      </c>
      <c r="Z20" s="15">
        <v>-6</v>
      </c>
      <c r="AA20" s="15">
        <v>-6</v>
      </c>
      <c r="AB20" s="15">
        <v>-6</v>
      </c>
      <c r="AC20" s="15">
        <v>-6</v>
      </c>
      <c r="AD20" s="15">
        <v>-6</v>
      </c>
      <c r="AE20" s="15">
        <v>-6</v>
      </c>
      <c r="AF20" s="15">
        <v>-6</v>
      </c>
      <c r="AG20" s="15">
        <v>-6</v>
      </c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>
        <v>-6</v>
      </c>
      <c r="U21" s="15">
        <v>-6</v>
      </c>
      <c r="V21" s="15">
        <v>0</v>
      </c>
      <c r="W21" s="15">
        <v>-6</v>
      </c>
      <c r="X21" s="15">
        <v>-6</v>
      </c>
      <c r="Y21" s="15">
        <v>-6</v>
      </c>
      <c r="Z21" s="15">
        <v>-6</v>
      </c>
      <c r="AA21" s="15">
        <v>-6</v>
      </c>
      <c r="AB21" s="15">
        <v>-6</v>
      </c>
      <c r="AC21" s="15">
        <v>-6</v>
      </c>
      <c r="AD21" s="15">
        <v>-6</v>
      </c>
      <c r="AE21" s="15">
        <v>-6</v>
      </c>
      <c r="AF21" s="15">
        <v>-6</v>
      </c>
      <c r="AG21" s="15">
        <v>-6</v>
      </c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>
        <v>-6</v>
      </c>
      <c r="U22" s="15">
        <v>-6</v>
      </c>
      <c r="V22" s="15">
        <v>0</v>
      </c>
      <c r="W22" s="15">
        <v>-6</v>
      </c>
      <c r="X22" s="15">
        <v>-6</v>
      </c>
      <c r="Y22" s="15">
        <v>-6</v>
      </c>
      <c r="Z22" s="15">
        <v>-6</v>
      </c>
      <c r="AA22" s="15">
        <v>-6</v>
      </c>
      <c r="AB22" s="15">
        <v>-6</v>
      </c>
      <c r="AC22" s="15">
        <v>-6</v>
      </c>
      <c r="AD22" s="15">
        <v>-6</v>
      </c>
      <c r="AE22" s="15">
        <v>-6</v>
      </c>
      <c r="AF22" s="15">
        <v>-6</v>
      </c>
      <c r="AG22" s="15">
        <v>-6</v>
      </c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>
        <v>-6</v>
      </c>
      <c r="U23" s="15">
        <v>-6</v>
      </c>
      <c r="V23" s="15">
        <v>0</v>
      </c>
      <c r="W23" s="15">
        <v>-6</v>
      </c>
      <c r="X23" s="15">
        <v>-6</v>
      </c>
      <c r="Y23" s="15">
        <v>-6</v>
      </c>
      <c r="Z23" s="15">
        <v>-6</v>
      </c>
      <c r="AA23" s="15">
        <v>-6</v>
      </c>
      <c r="AB23" s="15">
        <v>-6</v>
      </c>
      <c r="AC23" s="15">
        <v>-6</v>
      </c>
      <c r="AD23" s="15">
        <v>-6</v>
      </c>
      <c r="AE23" s="15">
        <v>-6</v>
      </c>
      <c r="AF23" s="15">
        <v>-6</v>
      </c>
      <c r="AG23" s="15">
        <v>-6</v>
      </c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>
        <v>-6</v>
      </c>
      <c r="U24" s="15">
        <v>-6</v>
      </c>
      <c r="V24" s="15">
        <v>0</v>
      </c>
      <c r="W24" s="15">
        <v>-6</v>
      </c>
      <c r="X24" s="15">
        <v>-6</v>
      </c>
      <c r="Y24" s="15">
        <v>-6</v>
      </c>
      <c r="Z24" s="15">
        <v>-6</v>
      </c>
      <c r="AA24" s="15">
        <v>-6</v>
      </c>
      <c r="AB24" s="15">
        <v>-6</v>
      </c>
      <c r="AC24" s="15">
        <v>-6</v>
      </c>
      <c r="AD24" s="15">
        <v>-6</v>
      </c>
      <c r="AE24" s="15">
        <v>-6</v>
      </c>
      <c r="AF24" s="15">
        <v>-6</v>
      </c>
      <c r="AG24" s="15">
        <v>-6</v>
      </c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>
        <v>-6</v>
      </c>
      <c r="U25" s="15">
        <v>-6</v>
      </c>
      <c r="V25" s="15">
        <v>0</v>
      </c>
      <c r="W25" s="15">
        <v>-6</v>
      </c>
      <c r="X25" s="15">
        <v>-6</v>
      </c>
      <c r="Y25" s="15">
        <v>-6</v>
      </c>
      <c r="Z25" s="15">
        <v>-6</v>
      </c>
      <c r="AA25" s="15">
        <v>-6</v>
      </c>
      <c r="AB25" s="15">
        <v>-6</v>
      </c>
      <c r="AC25" s="15">
        <v>-6</v>
      </c>
      <c r="AD25" s="15">
        <v>-6</v>
      </c>
      <c r="AE25" s="15">
        <v>-6</v>
      </c>
      <c r="AF25" s="15">
        <v>-6</v>
      </c>
      <c r="AG25" s="15">
        <v>-6</v>
      </c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>
        <v>-6</v>
      </c>
      <c r="U26" s="15">
        <v>-6</v>
      </c>
      <c r="V26" s="15">
        <v>0</v>
      </c>
      <c r="W26" s="15">
        <v>-6</v>
      </c>
      <c r="X26" s="15">
        <v>-6</v>
      </c>
      <c r="Y26" s="15">
        <v>-6</v>
      </c>
      <c r="Z26" s="15">
        <v>-6</v>
      </c>
      <c r="AA26" s="15">
        <v>-6</v>
      </c>
      <c r="AB26" s="15">
        <v>-6</v>
      </c>
      <c r="AC26" s="15">
        <v>-6</v>
      </c>
      <c r="AD26" s="15">
        <v>-6</v>
      </c>
      <c r="AE26" s="15">
        <v>-6</v>
      </c>
      <c r="AF26" s="15">
        <v>-6</v>
      </c>
      <c r="AG26" s="15">
        <v>-6</v>
      </c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>
        <v>-6</v>
      </c>
      <c r="U27" s="15">
        <v>-6</v>
      </c>
      <c r="V27" s="15">
        <v>0</v>
      </c>
      <c r="W27" s="15">
        <v>-6</v>
      </c>
      <c r="X27" s="15">
        <v>-6</v>
      </c>
      <c r="Y27" s="15">
        <v>-6</v>
      </c>
      <c r="Z27" s="15">
        <v>-6</v>
      </c>
      <c r="AA27" s="15">
        <v>-6</v>
      </c>
      <c r="AB27" s="15">
        <v>-6</v>
      </c>
      <c r="AC27" s="15">
        <v>-6</v>
      </c>
      <c r="AD27" s="15">
        <v>-6</v>
      </c>
      <c r="AE27" s="15">
        <v>-6</v>
      </c>
      <c r="AF27" s="15">
        <v>-6</v>
      </c>
      <c r="AG27" s="15">
        <v>-6</v>
      </c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>
        <v>-6</v>
      </c>
      <c r="U28" s="15">
        <v>-6</v>
      </c>
      <c r="V28" s="15">
        <v>0</v>
      </c>
      <c r="W28" s="15">
        <v>-6</v>
      </c>
      <c r="X28" s="15">
        <v>-6</v>
      </c>
      <c r="Y28" s="15">
        <v>-6</v>
      </c>
      <c r="Z28" s="15">
        <v>-6</v>
      </c>
      <c r="AA28" s="15">
        <v>-6</v>
      </c>
      <c r="AB28" s="15">
        <v>-6</v>
      </c>
      <c r="AC28" s="15">
        <v>-6</v>
      </c>
      <c r="AD28" s="15">
        <v>-6</v>
      </c>
      <c r="AE28" s="15">
        <v>-6</v>
      </c>
      <c r="AF28" s="15">
        <v>-6</v>
      </c>
      <c r="AG28" s="15">
        <v>-6</v>
      </c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>
        <v>-6</v>
      </c>
      <c r="U29" s="15">
        <v>-6</v>
      </c>
      <c r="V29" s="15">
        <v>0</v>
      </c>
      <c r="W29" s="15">
        <v>-6</v>
      </c>
      <c r="X29" s="15">
        <v>-6</v>
      </c>
      <c r="Y29" s="15">
        <v>-6</v>
      </c>
      <c r="Z29" s="15">
        <v>-6</v>
      </c>
      <c r="AA29" s="15">
        <v>-6</v>
      </c>
      <c r="AB29" s="15">
        <v>-6</v>
      </c>
      <c r="AC29" s="15">
        <v>-6</v>
      </c>
      <c r="AD29" s="15">
        <v>-6</v>
      </c>
      <c r="AE29" s="15">
        <v>-6</v>
      </c>
      <c r="AF29" s="15">
        <v>-6</v>
      </c>
      <c r="AG29" s="15">
        <v>-6</v>
      </c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>
        <v>-6</v>
      </c>
      <c r="U30" s="15">
        <v>-6</v>
      </c>
      <c r="V30" s="15">
        <v>0</v>
      </c>
      <c r="W30" s="15">
        <v>-6</v>
      </c>
      <c r="X30" s="15">
        <v>-6</v>
      </c>
      <c r="Y30" s="15">
        <v>-6</v>
      </c>
      <c r="Z30" s="15">
        <v>-6</v>
      </c>
      <c r="AA30" s="15">
        <v>-6</v>
      </c>
      <c r="AB30" s="15">
        <v>-6</v>
      </c>
      <c r="AC30" s="15">
        <v>-6</v>
      </c>
      <c r="AD30" s="15">
        <v>-6</v>
      </c>
      <c r="AE30" s="15">
        <v>-6</v>
      </c>
      <c r="AF30" s="15">
        <v>-6</v>
      </c>
      <c r="AG30" s="15">
        <v>-6</v>
      </c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>
        <v>-6</v>
      </c>
      <c r="U31" s="15">
        <v>-6</v>
      </c>
      <c r="V31" s="15">
        <v>0</v>
      </c>
      <c r="W31" s="15">
        <v>-6</v>
      </c>
      <c r="X31" s="15">
        <v>-6</v>
      </c>
      <c r="Y31" s="15">
        <v>-6</v>
      </c>
      <c r="Z31" s="15">
        <v>-6</v>
      </c>
      <c r="AA31" s="15">
        <v>-6</v>
      </c>
      <c r="AB31" s="15">
        <v>-6</v>
      </c>
      <c r="AC31" s="15">
        <v>-6</v>
      </c>
      <c r="AD31" s="15">
        <v>-6</v>
      </c>
      <c r="AE31" s="15">
        <v>-6</v>
      </c>
      <c r="AF31" s="15">
        <v>-6</v>
      </c>
      <c r="AG31" s="15">
        <v>-6</v>
      </c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>
        <v>-6</v>
      </c>
      <c r="U32" s="15">
        <v>-6</v>
      </c>
      <c r="V32" s="15">
        <v>0</v>
      </c>
      <c r="W32" s="15">
        <v>-6</v>
      </c>
      <c r="X32" s="15">
        <v>-6</v>
      </c>
      <c r="Y32" s="15">
        <v>-6</v>
      </c>
      <c r="Z32" s="15">
        <v>-6</v>
      </c>
      <c r="AA32" s="15">
        <v>-6</v>
      </c>
      <c r="AB32" s="15">
        <v>-6</v>
      </c>
      <c r="AC32" s="15">
        <v>-6</v>
      </c>
      <c r="AD32" s="15">
        <v>-6</v>
      </c>
      <c r="AE32" s="15">
        <v>-6</v>
      </c>
      <c r="AF32" s="15">
        <v>-6</v>
      </c>
      <c r="AG32" s="15">
        <v>-6</v>
      </c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>
        <v>-6</v>
      </c>
      <c r="U33" s="15">
        <v>-6</v>
      </c>
      <c r="V33" s="15">
        <v>0</v>
      </c>
      <c r="W33" s="15">
        <v>-6</v>
      </c>
      <c r="X33" s="15">
        <v>-6</v>
      </c>
      <c r="Y33" s="15">
        <v>-6</v>
      </c>
      <c r="Z33" s="15">
        <v>-6</v>
      </c>
      <c r="AA33" s="15">
        <v>-6</v>
      </c>
      <c r="AB33" s="15">
        <v>-6</v>
      </c>
      <c r="AC33" s="15">
        <v>-6</v>
      </c>
      <c r="AD33" s="15">
        <v>-6</v>
      </c>
      <c r="AE33" s="15">
        <v>-6</v>
      </c>
      <c r="AF33" s="15">
        <v>-6</v>
      </c>
      <c r="AG33" s="15">
        <v>-6</v>
      </c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>
        <v>-6</v>
      </c>
      <c r="U34" s="15">
        <v>-6</v>
      </c>
      <c r="V34" s="15">
        <v>0</v>
      </c>
      <c r="W34" s="15">
        <v>-6</v>
      </c>
      <c r="X34" s="15">
        <v>-6</v>
      </c>
      <c r="Y34" s="15">
        <v>-6</v>
      </c>
      <c r="Z34" s="15">
        <v>-6</v>
      </c>
      <c r="AA34" s="15">
        <v>-6</v>
      </c>
      <c r="AB34" s="15">
        <v>-6</v>
      </c>
      <c r="AC34" s="15">
        <v>-6</v>
      </c>
      <c r="AD34" s="15">
        <v>-6</v>
      </c>
      <c r="AE34" s="15">
        <v>-6</v>
      </c>
      <c r="AF34" s="15">
        <v>-6</v>
      </c>
      <c r="AG34" s="15">
        <v>-6</v>
      </c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>
        <v>-6</v>
      </c>
      <c r="U35" s="15">
        <v>-6</v>
      </c>
      <c r="V35" s="15">
        <v>0</v>
      </c>
      <c r="W35" s="15">
        <v>-6</v>
      </c>
      <c r="X35" s="15">
        <v>-6</v>
      </c>
      <c r="Y35" s="15">
        <v>-6</v>
      </c>
      <c r="Z35" s="15">
        <v>-6</v>
      </c>
      <c r="AA35" s="15">
        <v>-6</v>
      </c>
      <c r="AB35" s="15">
        <v>-6</v>
      </c>
      <c r="AC35" s="15">
        <v>-6</v>
      </c>
      <c r="AD35" s="15">
        <v>-6</v>
      </c>
      <c r="AE35" s="15">
        <v>-6</v>
      </c>
      <c r="AF35" s="15">
        <v>-6</v>
      </c>
      <c r="AG35" s="15">
        <v>-6</v>
      </c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>
        <v>-6</v>
      </c>
      <c r="U36" s="15">
        <v>-6</v>
      </c>
      <c r="V36" s="15">
        <v>0</v>
      </c>
      <c r="W36" s="15">
        <v>-6</v>
      </c>
      <c r="X36" s="15">
        <v>-6</v>
      </c>
      <c r="Y36" s="15">
        <v>-6</v>
      </c>
      <c r="Z36" s="15">
        <v>-6</v>
      </c>
      <c r="AA36" s="15">
        <v>-6</v>
      </c>
      <c r="AB36" s="15">
        <v>-6</v>
      </c>
      <c r="AC36" s="15">
        <v>-6</v>
      </c>
      <c r="AD36" s="15">
        <v>-6</v>
      </c>
      <c r="AE36" s="15">
        <v>-6</v>
      </c>
      <c r="AF36" s="15">
        <v>-6</v>
      </c>
      <c r="AG36" s="15">
        <v>-6</v>
      </c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>
        <v>-6</v>
      </c>
      <c r="U37" s="15">
        <v>-6</v>
      </c>
      <c r="V37" s="15">
        <v>0</v>
      </c>
      <c r="W37" s="15">
        <v>-6</v>
      </c>
      <c r="X37" s="15">
        <v>-6</v>
      </c>
      <c r="Y37" s="15">
        <v>-6</v>
      </c>
      <c r="Z37" s="15">
        <v>-6</v>
      </c>
      <c r="AA37" s="15">
        <v>-6</v>
      </c>
      <c r="AB37" s="15">
        <v>-6</v>
      </c>
      <c r="AC37" s="15">
        <v>-6</v>
      </c>
      <c r="AD37" s="15">
        <v>-6</v>
      </c>
      <c r="AE37" s="15">
        <v>-6</v>
      </c>
      <c r="AF37" s="15">
        <v>-6</v>
      </c>
      <c r="AG37" s="15">
        <v>-6</v>
      </c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>
        <v>-6</v>
      </c>
      <c r="U38" s="15">
        <v>-6</v>
      </c>
      <c r="V38" s="15">
        <v>0</v>
      </c>
      <c r="W38" s="15">
        <v>-6</v>
      </c>
      <c r="X38" s="15">
        <v>-6</v>
      </c>
      <c r="Y38" s="15">
        <v>-6</v>
      </c>
      <c r="Z38" s="15">
        <v>-6</v>
      </c>
      <c r="AA38" s="15">
        <v>-6</v>
      </c>
      <c r="AB38" s="15">
        <v>-6</v>
      </c>
      <c r="AC38" s="15">
        <v>-6</v>
      </c>
      <c r="AD38" s="15">
        <v>-6</v>
      </c>
      <c r="AE38" s="15">
        <v>-6</v>
      </c>
      <c r="AF38" s="15">
        <v>-6</v>
      </c>
      <c r="AG38" s="15">
        <v>-6</v>
      </c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>
        <v>-6</v>
      </c>
      <c r="U39" s="15">
        <v>-6</v>
      </c>
      <c r="V39" s="15">
        <v>0</v>
      </c>
      <c r="W39" s="15">
        <v>-6</v>
      </c>
      <c r="X39" s="15">
        <v>-6</v>
      </c>
      <c r="Y39" s="15">
        <v>-6</v>
      </c>
      <c r="Z39" s="15">
        <v>-6</v>
      </c>
      <c r="AA39" s="15">
        <v>-6</v>
      </c>
      <c r="AB39" s="15">
        <v>-6</v>
      </c>
      <c r="AC39" s="15">
        <v>-6</v>
      </c>
      <c r="AD39" s="15">
        <v>-6</v>
      </c>
      <c r="AE39" s="15">
        <v>-6</v>
      </c>
      <c r="AF39" s="15">
        <v>-6</v>
      </c>
      <c r="AG39" s="15">
        <v>-6</v>
      </c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>
        <v>-6</v>
      </c>
      <c r="U40" s="15">
        <v>-6</v>
      </c>
      <c r="V40" s="15">
        <v>0</v>
      </c>
      <c r="W40" s="15">
        <v>-6</v>
      </c>
      <c r="X40" s="15">
        <v>-6</v>
      </c>
      <c r="Y40" s="15">
        <v>-6</v>
      </c>
      <c r="Z40" s="15">
        <v>-6</v>
      </c>
      <c r="AA40" s="15">
        <v>-6</v>
      </c>
      <c r="AB40" s="15">
        <v>-6</v>
      </c>
      <c r="AC40" s="15">
        <v>-6</v>
      </c>
      <c r="AD40" s="15">
        <v>-6</v>
      </c>
      <c r="AE40" s="15">
        <v>-6</v>
      </c>
      <c r="AF40" s="15">
        <v>-6</v>
      </c>
      <c r="AG40" s="15">
        <v>-6</v>
      </c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>
        <v>-6</v>
      </c>
      <c r="U41" s="15">
        <v>-6</v>
      </c>
      <c r="V41" s="15">
        <v>0</v>
      </c>
      <c r="W41" s="15">
        <v>-6</v>
      </c>
      <c r="X41" s="15">
        <v>-6</v>
      </c>
      <c r="Y41" s="15">
        <v>-6</v>
      </c>
      <c r="Z41" s="15">
        <v>-6</v>
      </c>
      <c r="AA41" s="15">
        <v>-6</v>
      </c>
      <c r="AB41" s="15">
        <v>-6</v>
      </c>
      <c r="AC41" s="15">
        <v>-6</v>
      </c>
      <c r="AD41" s="15">
        <v>-6</v>
      </c>
      <c r="AE41" s="15">
        <v>-6</v>
      </c>
      <c r="AF41" s="15">
        <v>-6</v>
      </c>
      <c r="AG41" s="15">
        <v>-6</v>
      </c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>
        <v>-6</v>
      </c>
      <c r="U42" s="15">
        <v>-6</v>
      </c>
      <c r="V42" s="15">
        <v>0</v>
      </c>
      <c r="W42" s="15">
        <v>-6</v>
      </c>
      <c r="X42" s="15">
        <v>-6</v>
      </c>
      <c r="Y42" s="15">
        <v>-6</v>
      </c>
      <c r="Z42" s="15">
        <v>-6</v>
      </c>
      <c r="AA42" s="15">
        <v>-6</v>
      </c>
      <c r="AB42" s="15">
        <v>-6</v>
      </c>
      <c r="AC42" s="15">
        <v>-6</v>
      </c>
      <c r="AD42" s="15">
        <v>-6</v>
      </c>
      <c r="AE42" s="15">
        <v>-6</v>
      </c>
      <c r="AF42" s="15">
        <v>-6</v>
      </c>
      <c r="AG42" s="15">
        <v>-6</v>
      </c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>
        <v>-6</v>
      </c>
      <c r="U43" s="15">
        <v>-6</v>
      </c>
      <c r="V43" s="15">
        <v>0</v>
      </c>
      <c r="W43" s="15">
        <v>-6</v>
      </c>
      <c r="X43" s="15">
        <v>-6</v>
      </c>
      <c r="Y43" s="15">
        <v>-6</v>
      </c>
      <c r="Z43" s="15">
        <v>-6</v>
      </c>
      <c r="AA43" s="15">
        <v>-6</v>
      </c>
      <c r="AB43" s="15">
        <v>-6</v>
      </c>
      <c r="AC43" s="15">
        <v>-6</v>
      </c>
      <c r="AD43" s="15">
        <v>-6</v>
      </c>
      <c r="AE43" s="15">
        <v>-6</v>
      </c>
      <c r="AF43" s="15">
        <v>-6</v>
      </c>
      <c r="AG43" s="15">
        <v>-6</v>
      </c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>
        <v>-6</v>
      </c>
      <c r="U44" s="15">
        <v>-6</v>
      </c>
      <c r="V44" s="15">
        <v>0</v>
      </c>
      <c r="W44" s="15">
        <v>-6</v>
      </c>
      <c r="X44" s="15">
        <v>-6</v>
      </c>
      <c r="Y44" s="15">
        <v>-6</v>
      </c>
      <c r="Z44" s="15">
        <v>-6</v>
      </c>
      <c r="AA44" s="15">
        <v>-6</v>
      </c>
      <c r="AB44" s="15">
        <v>-6</v>
      </c>
      <c r="AC44" s="15">
        <v>-6</v>
      </c>
      <c r="AD44" s="15">
        <v>-6</v>
      </c>
      <c r="AE44" s="15">
        <v>-6</v>
      </c>
      <c r="AF44" s="15">
        <v>-6</v>
      </c>
      <c r="AG44" s="15">
        <v>-6</v>
      </c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>
        <v>-6</v>
      </c>
      <c r="U45" s="15">
        <v>-6</v>
      </c>
      <c r="V45" s="15">
        <v>0</v>
      </c>
      <c r="W45" s="15">
        <v>-6</v>
      </c>
      <c r="X45" s="15">
        <v>-6</v>
      </c>
      <c r="Y45" s="15">
        <v>-6</v>
      </c>
      <c r="Z45" s="15">
        <v>-6</v>
      </c>
      <c r="AA45" s="15">
        <v>-6</v>
      </c>
      <c r="AB45" s="15">
        <v>-6</v>
      </c>
      <c r="AC45" s="15">
        <v>-6</v>
      </c>
      <c r="AD45" s="15">
        <v>-6</v>
      </c>
      <c r="AE45" s="15">
        <v>-6</v>
      </c>
      <c r="AF45" s="15">
        <v>-6</v>
      </c>
      <c r="AG45" s="15">
        <v>-6</v>
      </c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>
        <v>-6</v>
      </c>
      <c r="U46" s="15">
        <v>-6</v>
      </c>
      <c r="V46" s="15">
        <v>0</v>
      </c>
      <c r="W46" s="15">
        <v>-6</v>
      </c>
      <c r="X46" s="15">
        <v>-6</v>
      </c>
      <c r="Y46" s="15">
        <v>-6</v>
      </c>
      <c r="Z46" s="15">
        <v>-6</v>
      </c>
      <c r="AA46" s="15">
        <v>-6</v>
      </c>
      <c r="AB46" s="15">
        <v>-6</v>
      </c>
      <c r="AC46" s="15">
        <v>-6</v>
      </c>
      <c r="AD46" s="15">
        <v>-6</v>
      </c>
      <c r="AE46" s="15">
        <v>-6</v>
      </c>
      <c r="AF46" s="15">
        <v>-6</v>
      </c>
      <c r="AG46" s="15">
        <v>-6</v>
      </c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>
        <v>-6</v>
      </c>
      <c r="U47" s="15">
        <v>-6</v>
      </c>
      <c r="V47" s="15">
        <v>0</v>
      </c>
      <c r="W47" s="15">
        <v>-6</v>
      </c>
      <c r="X47" s="15">
        <v>-6</v>
      </c>
      <c r="Y47" s="15">
        <v>-6</v>
      </c>
      <c r="Z47" s="15">
        <v>-6</v>
      </c>
      <c r="AA47" s="15">
        <v>-6</v>
      </c>
      <c r="AB47" s="15">
        <v>-6</v>
      </c>
      <c r="AC47" s="15">
        <v>-6</v>
      </c>
      <c r="AD47" s="15">
        <v>-6</v>
      </c>
      <c r="AE47" s="15">
        <v>-6</v>
      </c>
      <c r="AF47" s="15">
        <v>-6</v>
      </c>
      <c r="AG47" s="15">
        <v>-6</v>
      </c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>
        <v>-6</v>
      </c>
      <c r="U48" s="15">
        <v>-6</v>
      </c>
      <c r="V48" s="15">
        <v>0</v>
      </c>
      <c r="W48" s="15">
        <v>-6</v>
      </c>
      <c r="X48" s="15">
        <v>-6</v>
      </c>
      <c r="Y48" s="15">
        <v>-6</v>
      </c>
      <c r="Z48" s="15">
        <v>-6</v>
      </c>
      <c r="AA48" s="15">
        <v>-6</v>
      </c>
      <c r="AB48" s="15">
        <v>-6</v>
      </c>
      <c r="AC48" s="15">
        <v>-6</v>
      </c>
      <c r="AD48" s="15">
        <v>-6</v>
      </c>
      <c r="AE48" s="15">
        <v>-6</v>
      </c>
      <c r="AF48" s="15">
        <v>-6</v>
      </c>
      <c r="AG48" s="15">
        <v>-6</v>
      </c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>
        <v>-6</v>
      </c>
      <c r="U49" s="15">
        <v>-6</v>
      </c>
      <c r="V49" s="15">
        <v>0</v>
      </c>
      <c r="W49" s="15">
        <v>-6</v>
      </c>
      <c r="X49" s="15">
        <v>-6</v>
      </c>
      <c r="Y49" s="15">
        <v>-6</v>
      </c>
      <c r="Z49" s="15">
        <v>-6</v>
      </c>
      <c r="AA49" s="15">
        <v>-6</v>
      </c>
      <c r="AB49" s="15">
        <v>-6</v>
      </c>
      <c r="AC49" s="15">
        <v>-6</v>
      </c>
      <c r="AD49" s="15">
        <v>-6</v>
      </c>
      <c r="AE49" s="15">
        <v>-6</v>
      </c>
      <c r="AF49" s="15">
        <v>-6</v>
      </c>
      <c r="AG49" s="15">
        <v>-6</v>
      </c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>
        <v>-6</v>
      </c>
      <c r="U50" s="15">
        <v>-6</v>
      </c>
      <c r="V50" s="15">
        <v>0</v>
      </c>
      <c r="W50" s="15">
        <v>-6</v>
      </c>
      <c r="X50" s="15">
        <v>-6</v>
      </c>
      <c r="Y50" s="15">
        <v>-6</v>
      </c>
      <c r="Z50" s="15">
        <v>-6</v>
      </c>
      <c r="AA50" s="15">
        <v>-6</v>
      </c>
      <c r="AB50" s="15">
        <v>-6</v>
      </c>
      <c r="AC50" s="15">
        <v>-6</v>
      </c>
      <c r="AD50" s="15">
        <v>-6</v>
      </c>
      <c r="AE50" s="15">
        <v>-6</v>
      </c>
      <c r="AF50" s="15">
        <v>-6</v>
      </c>
      <c r="AG50" s="15">
        <v>-6</v>
      </c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>
        <v>-6</v>
      </c>
      <c r="U51" s="15">
        <v>-6</v>
      </c>
      <c r="V51" s="15">
        <v>0</v>
      </c>
      <c r="W51" s="15">
        <v>-6</v>
      </c>
      <c r="X51" s="15">
        <v>-6</v>
      </c>
      <c r="Y51" s="15">
        <v>-6</v>
      </c>
      <c r="Z51" s="15">
        <v>-6</v>
      </c>
      <c r="AA51" s="15">
        <v>-6</v>
      </c>
      <c r="AB51" s="15">
        <v>-6</v>
      </c>
      <c r="AC51" s="15">
        <v>-6</v>
      </c>
      <c r="AD51" s="15">
        <v>-6</v>
      </c>
      <c r="AE51" s="15">
        <v>-6</v>
      </c>
      <c r="AF51" s="15">
        <v>-6</v>
      </c>
      <c r="AG51" s="15">
        <v>-6</v>
      </c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>
        <v>-6</v>
      </c>
      <c r="U52" s="15">
        <v>-6</v>
      </c>
      <c r="V52" s="15">
        <v>0</v>
      </c>
      <c r="W52" s="15">
        <v>-6</v>
      </c>
      <c r="X52" s="15">
        <v>-6</v>
      </c>
      <c r="Y52" s="15">
        <v>-6</v>
      </c>
      <c r="Z52" s="15">
        <v>-6</v>
      </c>
      <c r="AA52" s="15">
        <v>-6</v>
      </c>
      <c r="AB52" s="15">
        <v>-6</v>
      </c>
      <c r="AC52" s="15">
        <v>-6</v>
      </c>
      <c r="AD52" s="15">
        <v>-6</v>
      </c>
      <c r="AE52" s="15">
        <v>-6</v>
      </c>
      <c r="AF52" s="15">
        <v>-6</v>
      </c>
      <c r="AG52" s="15">
        <v>-6</v>
      </c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>
        <v>-6</v>
      </c>
      <c r="U53" s="15">
        <v>-6</v>
      </c>
      <c r="V53" s="15">
        <v>0</v>
      </c>
      <c r="W53" s="15">
        <v>-6</v>
      </c>
      <c r="X53" s="15">
        <v>-6</v>
      </c>
      <c r="Y53" s="15">
        <v>-6</v>
      </c>
      <c r="Z53" s="15">
        <v>-6</v>
      </c>
      <c r="AA53" s="15">
        <v>-6</v>
      </c>
      <c r="AB53" s="15">
        <v>-6</v>
      </c>
      <c r="AC53" s="15">
        <v>-6</v>
      </c>
      <c r="AD53" s="15">
        <v>-6</v>
      </c>
      <c r="AE53" s="15">
        <v>-6</v>
      </c>
      <c r="AF53" s="15">
        <v>-6</v>
      </c>
      <c r="AG53" s="15">
        <v>-6</v>
      </c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>
        <v>-6</v>
      </c>
      <c r="U54" s="15">
        <v>-6</v>
      </c>
      <c r="V54" s="15">
        <v>-6</v>
      </c>
      <c r="W54" s="15">
        <v>-6</v>
      </c>
      <c r="X54" s="15">
        <v>-6</v>
      </c>
      <c r="Y54" s="15">
        <v>-6</v>
      </c>
      <c r="Z54" s="15">
        <v>-6</v>
      </c>
      <c r="AA54" s="15">
        <v>-6</v>
      </c>
      <c r="AB54" s="15">
        <v>-6</v>
      </c>
      <c r="AC54" s="15">
        <v>-6</v>
      </c>
      <c r="AD54" s="15">
        <v>-6</v>
      </c>
      <c r="AE54" s="15">
        <v>-6</v>
      </c>
      <c r="AF54" s="15">
        <v>-6</v>
      </c>
      <c r="AG54" s="15">
        <v>-6</v>
      </c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>
        <v>-6</v>
      </c>
      <c r="U55" s="15">
        <v>-6</v>
      </c>
      <c r="V55" s="15">
        <v>-6</v>
      </c>
      <c r="W55" s="15">
        <v>-6</v>
      </c>
      <c r="X55" s="15">
        <v>-6</v>
      </c>
      <c r="Y55" s="15">
        <v>-6</v>
      </c>
      <c r="Z55" s="15">
        <v>-6</v>
      </c>
      <c r="AA55" s="15">
        <v>-6</v>
      </c>
      <c r="AB55" s="15">
        <v>-6</v>
      </c>
      <c r="AC55" s="15">
        <v>-6</v>
      </c>
      <c r="AD55" s="15">
        <v>-6</v>
      </c>
      <c r="AE55" s="15">
        <v>-6</v>
      </c>
      <c r="AF55" s="15">
        <v>-6</v>
      </c>
      <c r="AG55" s="15">
        <v>-6</v>
      </c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>
        <v>-6</v>
      </c>
      <c r="U56" s="15">
        <v>-6</v>
      </c>
      <c r="V56" s="15">
        <v>-6</v>
      </c>
      <c r="W56" s="15">
        <v>-6</v>
      </c>
      <c r="X56" s="15">
        <v>-6</v>
      </c>
      <c r="Y56" s="15">
        <v>-6</v>
      </c>
      <c r="Z56" s="15">
        <v>-6</v>
      </c>
      <c r="AA56" s="15">
        <v>-6</v>
      </c>
      <c r="AB56" s="15">
        <v>-6</v>
      </c>
      <c r="AC56" s="15">
        <v>-6</v>
      </c>
      <c r="AD56" s="15">
        <v>-6</v>
      </c>
      <c r="AE56" s="15">
        <v>-6</v>
      </c>
      <c r="AF56" s="15">
        <v>-6</v>
      </c>
      <c r="AG56" s="15">
        <v>-6</v>
      </c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>
        <v>-6</v>
      </c>
      <c r="U57" s="15">
        <v>-6</v>
      </c>
      <c r="V57" s="15">
        <v>-6</v>
      </c>
      <c r="W57" s="15">
        <v>-6</v>
      </c>
      <c r="X57" s="15">
        <v>-6</v>
      </c>
      <c r="Y57" s="15">
        <v>-6</v>
      </c>
      <c r="Z57" s="15">
        <v>-6</v>
      </c>
      <c r="AA57" s="15">
        <v>-6</v>
      </c>
      <c r="AB57" s="15">
        <v>-6</v>
      </c>
      <c r="AC57" s="15">
        <v>-6</v>
      </c>
      <c r="AD57" s="15">
        <v>-6</v>
      </c>
      <c r="AE57" s="15">
        <v>-6</v>
      </c>
      <c r="AF57" s="15">
        <v>-6</v>
      </c>
      <c r="AG57" s="15">
        <v>-6</v>
      </c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>
        <v>-6</v>
      </c>
      <c r="U58" s="15">
        <v>-6</v>
      </c>
      <c r="V58" s="15">
        <v>-6</v>
      </c>
      <c r="W58" s="15">
        <v>-6</v>
      </c>
      <c r="X58" s="15">
        <v>-6</v>
      </c>
      <c r="Y58" s="15">
        <v>-6</v>
      </c>
      <c r="Z58" s="15">
        <v>-6</v>
      </c>
      <c r="AA58" s="15">
        <v>-6</v>
      </c>
      <c r="AB58" s="15">
        <v>-6</v>
      </c>
      <c r="AC58" s="15">
        <v>-6</v>
      </c>
      <c r="AD58" s="15">
        <v>-6</v>
      </c>
      <c r="AE58" s="15">
        <v>-6</v>
      </c>
      <c r="AF58" s="15">
        <v>-6</v>
      </c>
      <c r="AG58" s="15">
        <v>-6</v>
      </c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>
        <v>-6</v>
      </c>
      <c r="U59" s="15">
        <v>-6</v>
      </c>
      <c r="V59" s="15">
        <v>-6</v>
      </c>
      <c r="W59" s="15">
        <v>-6</v>
      </c>
      <c r="X59" s="15">
        <v>-6</v>
      </c>
      <c r="Y59" s="15">
        <v>-6</v>
      </c>
      <c r="Z59" s="15">
        <v>-6</v>
      </c>
      <c r="AA59" s="15">
        <v>-6</v>
      </c>
      <c r="AB59" s="15">
        <v>-6</v>
      </c>
      <c r="AC59" s="15">
        <v>-6</v>
      </c>
      <c r="AD59" s="15">
        <v>-6</v>
      </c>
      <c r="AE59" s="15">
        <v>-6</v>
      </c>
      <c r="AF59" s="15">
        <v>-6</v>
      </c>
      <c r="AG59" s="15">
        <v>-6</v>
      </c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>
        <v>-6</v>
      </c>
      <c r="U60" s="15">
        <v>-6</v>
      </c>
      <c r="V60" s="15">
        <v>-6</v>
      </c>
      <c r="W60" s="15">
        <v>-6</v>
      </c>
      <c r="X60" s="15">
        <v>-6</v>
      </c>
      <c r="Y60" s="15">
        <v>-6</v>
      </c>
      <c r="Z60" s="15">
        <v>-6</v>
      </c>
      <c r="AA60" s="15">
        <v>-6</v>
      </c>
      <c r="AB60" s="15">
        <v>-6</v>
      </c>
      <c r="AC60" s="15">
        <v>-6</v>
      </c>
      <c r="AD60" s="15">
        <v>-6</v>
      </c>
      <c r="AE60" s="15">
        <v>-6</v>
      </c>
      <c r="AF60" s="15">
        <v>-6</v>
      </c>
      <c r="AG60" s="15">
        <v>-6</v>
      </c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>
        <v>-6</v>
      </c>
      <c r="U61" s="15">
        <v>-6</v>
      </c>
      <c r="V61" s="15">
        <v>-6</v>
      </c>
      <c r="W61" s="15">
        <v>-6</v>
      </c>
      <c r="X61" s="15">
        <v>-6</v>
      </c>
      <c r="Y61" s="15">
        <v>-6</v>
      </c>
      <c r="Z61" s="15">
        <v>-6</v>
      </c>
      <c r="AA61" s="15">
        <v>-6</v>
      </c>
      <c r="AB61" s="15">
        <v>-6</v>
      </c>
      <c r="AC61" s="15">
        <v>-6</v>
      </c>
      <c r="AD61" s="15">
        <v>-6</v>
      </c>
      <c r="AE61" s="15">
        <v>-6</v>
      </c>
      <c r="AF61" s="15">
        <v>-6</v>
      </c>
      <c r="AG61" s="15">
        <v>-6</v>
      </c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>
        <v>-6</v>
      </c>
      <c r="U62" s="15">
        <v>-6</v>
      </c>
      <c r="V62" s="15">
        <v>-6</v>
      </c>
      <c r="W62" s="15">
        <v>-6</v>
      </c>
      <c r="X62" s="15">
        <v>-6</v>
      </c>
      <c r="Y62" s="15">
        <v>-6</v>
      </c>
      <c r="Z62" s="15">
        <v>-6</v>
      </c>
      <c r="AA62" s="15">
        <v>-6</v>
      </c>
      <c r="AB62" s="15">
        <v>-6</v>
      </c>
      <c r="AC62" s="15">
        <v>-6</v>
      </c>
      <c r="AD62" s="15">
        <v>-6</v>
      </c>
      <c r="AE62" s="15">
        <v>-6</v>
      </c>
      <c r="AF62" s="15">
        <v>-6</v>
      </c>
      <c r="AG62" s="15">
        <v>-6</v>
      </c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>
        <v>-6</v>
      </c>
      <c r="U63" s="15">
        <v>-6</v>
      </c>
      <c r="V63" s="15">
        <v>-6</v>
      </c>
      <c r="W63" s="15">
        <v>-6</v>
      </c>
      <c r="X63" s="15">
        <v>-6</v>
      </c>
      <c r="Y63" s="15">
        <v>-6</v>
      </c>
      <c r="Z63" s="15">
        <v>-6</v>
      </c>
      <c r="AA63" s="15">
        <v>-6</v>
      </c>
      <c r="AB63" s="15">
        <v>-6</v>
      </c>
      <c r="AC63" s="15">
        <v>-6</v>
      </c>
      <c r="AD63" s="15">
        <v>-6</v>
      </c>
      <c r="AE63" s="15">
        <v>-6</v>
      </c>
      <c r="AF63" s="15">
        <v>-6</v>
      </c>
      <c r="AG63" s="15">
        <v>-6</v>
      </c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>
        <v>-6</v>
      </c>
      <c r="U64" s="15">
        <v>-6</v>
      </c>
      <c r="V64" s="15">
        <v>-6</v>
      </c>
      <c r="W64" s="15">
        <v>-6</v>
      </c>
      <c r="X64" s="15">
        <v>-6</v>
      </c>
      <c r="Y64" s="15">
        <v>-6</v>
      </c>
      <c r="Z64" s="15">
        <v>-6</v>
      </c>
      <c r="AA64" s="15">
        <v>-6</v>
      </c>
      <c r="AB64" s="15">
        <v>-6</v>
      </c>
      <c r="AC64" s="15">
        <v>-6</v>
      </c>
      <c r="AD64" s="15">
        <v>-6</v>
      </c>
      <c r="AE64" s="15">
        <v>-6</v>
      </c>
      <c r="AF64" s="15">
        <v>-6</v>
      </c>
      <c r="AG64" s="15">
        <v>-6</v>
      </c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>
        <v>-6</v>
      </c>
      <c r="U65" s="15">
        <v>-6</v>
      </c>
      <c r="V65" s="15">
        <v>-6</v>
      </c>
      <c r="W65" s="15">
        <v>-6</v>
      </c>
      <c r="X65" s="15">
        <v>-6</v>
      </c>
      <c r="Y65" s="15">
        <v>-6</v>
      </c>
      <c r="Z65" s="15">
        <v>-6</v>
      </c>
      <c r="AA65" s="15">
        <v>-6</v>
      </c>
      <c r="AB65" s="15">
        <v>-6</v>
      </c>
      <c r="AC65" s="15">
        <v>-6</v>
      </c>
      <c r="AD65" s="15">
        <v>-6</v>
      </c>
      <c r="AE65" s="15">
        <v>-6</v>
      </c>
      <c r="AF65" s="15">
        <v>-6</v>
      </c>
      <c r="AG65" s="15">
        <v>-6</v>
      </c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>
        <v>-6</v>
      </c>
      <c r="U66" s="15">
        <v>-6</v>
      </c>
      <c r="V66" s="15">
        <v>-6</v>
      </c>
      <c r="W66" s="15">
        <v>-6</v>
      </c>
      <c r="X66" s="15">
        <v>-6</v>
      </c>
      <c r="Y66" s="15">
        <v>-6</v>
      </c>
      <c r="Z66" s="15">
        <v>-6</v>
      </c>
      <c r="AA66" s="15">
        <v>-6</v>
      </c>
      <c r="AB66" s="15">
        <v>-6</v>
      </c>
      <c r="AC66" s="15">
        <v>-6</v>
      </c>
      <c r="AD66" s="15">
        <v>-6</v>
      </c>
      <c r="AE66" s="15">
        <v>-6</v>
      </c>
      <c r="AF66" s="15">
        <v>-6</v>
      </c>
      <c r="AG66" s="15">
        <v>-6</v>
      </c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>
        <v>-6</v>
      </c>
      <c r="U67" s="15">
        <v>-6</v>
      </c>
      <c r="V67" s="15">
        <v>-6</v>
      </c>
      <c r="W67" s="15">
        <v>-6</v>
      </c>
      <c r="X67" s="15">
        <v>-6</v>
      </c>
      <c r="Y67" s="15">
        <v>-6</v>
      </c>
      <c r="Z67" s="15">
        <v>-6</v>
      </c>
      <c r="AA67" s="15">
        <v>-6</v>
      </c>
      <c r="AB67" s="15">
        <v>-6</v>
      </c>
      <c r="AC67" s="15">
        <v>-6</v>
      </c>
      <c r="AD67" s="15">
        <v>-6</v>
      </c>
      <c r="AE67" s="15">
        <v>-6</v>
      </c>
      <c r="AF67" s="15">
        <v>-6</v>
      </c>
      <c r="AG67" s="15">
        <v>-6</v>
      </c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>
        <v>-6</v>
      </c>
      <c r="U68" s="15">
        <v>-6</v>
      </c>
      <c r="V68" s="15">
        <v>-6</v>
      </c>
      <c r="W68" s="15">
        <v>-6</v>
      </c>
      <c r="X68" s="15">
        <v>-6</v>
      </c>
      <c r="Y68" s="15">
        <v>-6</v>
      </c>
      <c r="Z68" s="15">
        <v>-6</v>
      </c>
      <c r="AA68" s="15">
        <v>-6</v>
      </c>
      <c r="AB68" s="15">
        <v>-6</v>
      </c>
      <c r="AC68" s="15">
        <v>-6</v>
      </c>
      <c r="AD68" s="15">
        <v>-6</v>
      </c>
      <c r="AE68" s="15">
        <v>-6</v>
      </c>
      <c r="AF68" s="15">
        <v>-6</v>
      </c>
      <c r="AG68" s="15">
        <v>-6</v>
      </c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>
        <v>-6</v>
      </c>
      <c r="U69" s="15">
        <v>-6</v>
      </c>
      <c r="V69" s="15">
        <v>-6</v>
      </c>
      <c r="W69" s="15">
        <v>-6</v>
      </c>
      <c r="X69" s="15">
        <v>-6</v>
      </c>
      <c r="Y69" s="15">
        <v>-6</v>
      </c>
      <c r="Z69" s="15">
        <v>-6</v>
      </c>
      <c r="AA69" s="15">
        <v>-6</v>
      </c>
      <c r="AB69" s="15">
        <v>-6</v>
      </c>
      <c r="AC69" s="15">
        <v>-6</v>
      </c>
      <c r="AD69" s="15">
        <v>-6</v>
      </c>
      <c r="AE69" s="15">
        <v>-6</v>
      </c>
      <c r="AF69" s="15">
        <v>-6</v>
      </c>
      <c r="AG69" s="15">
        <v>-6</v>
      </c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>
        <v>-6</v>
      </c>
      <c r="U70" s="15">
        <v>-6</v>
      </c>
      <c r="V70" s="15">
        <v>-6</v>
      </c>
      <c r="W70" s="15">
        <v>-6</v>
      </c>
      <c r="X70" s="15">
        <v>-6</v>
      </c>
      <c r="Y70" s="15">
        <v>-6</v>
      </c>
      <c r="Z70" s="15">
        <v>-6</v>
      </c>
      <c r="AA70" s="15">
        <v>-6</v>
      </c>
      <c r="AB70" s="15">
        <v>-6</v>
      </c>
      <c r="AC70" s="15">
        <v>-6</v>
      </c>
      <c r="AD70" s="15">
        <v>-6</v>
      </c>
      <c r="AE70" s="15">
        <v>-6</v>
      </c>
      <c r="AF70" s="15">
        <v>-6</v>
      </c>
      <c r="AG70" s="15">
        <v>-6</v>
      </c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>
        <v>-6</v>
      </c>
      <c r="U71" s="15">
        <v>-6</v>
      </c>
      <c r="V71" s="15">
        <v>-6</v>
      </c>
      <c r="W71" s="15">
        <v>-6</v>
      </c>
      <c r="X71" s="15">
        <v>-6</v>
      </c>
      <c r="Y71" s="15">
        <v>-6</v>
      </c>
      <c r="Z71" s="15">
        <v>-6</v>
      </c>
      <c r="AA71" s="15">
        <v>-6</v>
      </c>
      <c r="AB71" s="15">
        <v>-6</v>
      </c>
      <c r="AC71" s="15">
        <v>-6</v>
      </c>
      <c r="AD71" s="15">
        <v>-6</v>
      </c>
      <c r="AE71" s="15">
        <v>-6</v>
      </c>
      <c r="AF71" s="15">
        <v>-6</v>
      </c>
      <c r="AG71" s="15">
        <v>-6</v>
      </c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>
        <v>-6</v>
      </c>
      <c r="U72" s="15">
        <v>-6</v>
      </c>
      <c r="V72" s="15">
        <v>-6</v>
      </c>
      <c r="W72" s="15">
        <v>-6</v>
      </c>
      <c r="X72" s="15">
        <v>-6</v>
      </c>
      <c r="Y72" s="15">
        <v>-6</v>
      </c>
      <c r="Z72" s="15">
        <v>-6</v>
      </c>
      <c r="AA72" s="15">
        <v>-6</v>
      </c>
      <c r="AB72" s="15">
        <v>-6</v>
      </c>
      <c r="AC72" s="15">
        <v>-6</v>
      </c>
      <c r="AD72" s="15">
        <v>-6</v>
      </c>
      <c r="AE72" s="15">
        <v>-6</v>
      </c>
      <c r="AF72" s="15">
        <v>-6</v>
      </c>
      <c r="AG72" s="15">
        <v>-6</v>
      </c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>
        <v>-6</v>
      </c>
      <c r="U73" s="15">
        <v>-6</v>
      </c>
      <c r="V73" s="15">
        <v>-6</v>
      </c>
      <c r="W73" s="15">
        <v>-6</v>
      </c>
      <c r="X73" s="15">
        <v>-6</v>
      </c>
      <c r="Y73" s="15">
        <v>-6</v>
      </c>
      <c r="Z73" s="15">
        <v>-6</v>
      </c>
      <c r="AA73" s="15">
        <v>-6</v>
      </c>
      <c r="AB73" s="15">
        <v>-6</v>
      </c>
      <c r="AC73" s="15">
        <v>-6</v>
      </c>
      <c r="AD73" s="15">
        <v>-6</v>
      </c>
      <c r="AE73" s="15">
        <v>-6</v>
      </c>
      <c r="AF73" s="15">
        <v>-6</v>
      </c>
      <c r="AG73" s="15">
        <v>-6</v>
      </c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>
        <v>-6</v>
      </c>
      <c r="U74" s="15">
        <v>-6</v>
      </c>
      <c r="V74" s="15">
        <v>-6</v>
      </c>
      <c r="W74" s="15">
        <v>-6</v>
      </c>
      <c r="X74" s="15">
        <v>-6</v>
      </c>
      <c r="Y74" s="15">
        <v>-6</v>
      </c>
      <c r="Z74" s="15">
        <v>-6</v>
      </c>
      <c r="AA74" s="15">
        <v>-6</v>
      </c>
      <c r="AB74" s="15">
        <v>-6</v>
      </c>
      <c r="AC74" s="15">
        <v>-6</v>
      </c>
      <c r="AD74" s="15">
        <v>-6</v>
      </c>
      <c r="AE74" s="15">
        <v>-6</v>
      </c>
      <c r="AF74" s="15">
        <v>-6</v>
      </c>
      <c r="AG74" s="15">
        <v>-6</v>
      </c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>
        <v>-6</v>
      </c>
      <c r="U75" s="15">
        <v>-6</v>
      </c>
      <c r="V75" s="15">
        <v>-6</v>
      </c>
      <c r="W75" s="15">
        <v>-6</v>
      </c>
      <c r="X75" s="15">
        <v>-6</v>
      </c>
      <c r="Y75" s="15">
        <v>-6</v>
      </c>
      <c r="Z75" s="15">
        <v>-6</v>
      </c>
      <c r="AA75" s="15">
        <v>-6</v>
      </c>
      <c r="AB75" s="15">
        <v>-6</v>
      </c>
      <c r="AC75" s="15">
        <v>-6</v>
      </c>
      <c r="AD75" s="15">
        <v>-6</v>
      </c>
      <c r="AE75" s="15">
        <v>-6</v>
      </c>
      <c r="AF75" s="15">
        <v>-6</v>
      </c>
      <c r="AG75" s="15">
        <v>-6</v>
      </c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>
        <v>-6</v>
      </c>
      <c r="U76" s="15">
        <v>-6</v>
      </c>
      <c r="V76" s="15">
        <v>-6</v>
      </c>
      <c r="W76" s="15">
        <v>-6</v>
      </c>
      <c r="X76" s="15">
        <v>-6</v>
      </c>
      <c r="Y76" s="15">
        <v>-6</v>
      </c>
      <c r="Z76" s="15">
        <v>-6</v>
      </c>
      <c r="AA76" s="15">
        <v>-6</v>
      </c>
      <c r="AB76" s="15">
        <v>-6</v>
      </c>
      <c r="AC76" s="15">
        <v>-6</v>
      </c>
      <c r="AD76" s="15">
        <v>-6</v>
      </c>
      <c r="AE76" s="15">
        <v>-6</v>
      </c>
      <c r="AF76" s="15">
        <v>-6</v>
      </c>
      <c r="AG76" s="15">
        <v>-6</v>
      </c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>
        <v>-6</v>
      </c>
      <c r="U77" s="15">
        <v>-6</v>
      </c>
      <c r="V77" s="15">
        <v>-6</v>
      </c>
      <c r="W77" s="15">
        <v>-6</v>
      </c>
      <c r="X77" s="15">
        <v>-6</v>
      </c>
      <c r="Y77" s="15">
        <v>-6</v>
      </c>
      <c r="Z77" s="15">
        <v>-6</v>
      </c>
      <c r="AA77" s="15">
        <v>-6</v>
      </c>
      <c r="AB77" s="15">
        <v>-6</v>
      </c>
      <c r="AC77" s="15">
        <v>-6</v>
      </c>
      <c r="AD77" s="15">
        <v>-6</v>
      </c>
      <c r="AE77" s="15">
        <v>-6</v>
      </c>
      <c r="AF77" s="15">
        <v>-6</v>
      </c>
      <c r="AG77" s="15">
        <v>-6</v>
      </c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>
        <v>-6</v>
      </c>
      <c r="U78" s="15">
        <v>-6</v>
      </c>
      <c r="V78" s="15">
        <v>-6</v>
      </c>
      <c r="W78" s="15">
        <v>-6</v>
      </c>
      <c r="X78" s="15">
        <v>-6</v>
      </c>
      <c r="Y78" s="15">
        <v>-6</v>
      </c>
      <c r="Z78" s="15">
        <v>-6</v>
      </c>
      <c r="AA78" s="15">
        <v>-6</v>
      </c>
      <c r="AB78" s="15">
        <v>-6</v>
      </c>
      <c r="AC78" s="15">
        <v>-6</v>
      </c>
      <c r="AD78" s="15">
        <v>-6</v>
      </c>
      <c r="AE78" s="15">
        <v>-6</v>
      </c>
      <c r="AF78" s="15">
        <v>-6</v>
      </c>
      <c r="AG78" s="15">
        <v>-6</v>
      </c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>
        <v>-6</v>
      </c>
      <c r="U79" s="15">
        <v>-6</v>
      </c>
      <c r="V79" s="15">
        <v>-6</v>
      </c>
      <c r="W79" s="15">
        <v>-6</v>
      </c>
      <c r="X79" s="15">
        <v>-6</v>
      </c>
      <c r="Y79" s="15">
        <v>-6</v>
      </c>
      <c r="Z79" s="15">
        <v>-6</v>
      </c>
      <c r="AA79" s="15">
        <v>-6</v>
      </c>
      <c r="AB79" s="15">
        <v>-6</v>
      </c>
      <c r="AC79" s="15">
        <v>-6</v>
      </c>
      <c r="AD79" s="15">
        <v>-6</v>
      </c>
      <c r="AE79" s="15">
        <v>-6</v>
      </c>
      <c r="AF79" s="15">
        <v>-6</v>
      </c>
      <c r="AG79" s="15">
        <v>-6</v>
      </c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>
        <v>-6</v>
      </c>
      <c r="U80" s="15">
        <v>-6</v>
      </c>
      <c r="V80" s="15">
        <v>-6</v>
      </c>
      <c r="W80" s="15">
        <v>-6</v>
      </c>
      <c r="X80" s="15">
        <v>-6</v>
      </c>
      <c r="Y80" s="15">
        <v>-6</v>
      </c>
      <c r="Z80" s="15">
        <v>-6</v>
      </c>
      <c r="AA80" s="15">
        <v>-6</v>
      </c>
      <c r="AB80" s="15">
        <v>-6</v>
      </c>
      <c r="AC80" s="15">
        <v>-6</v>
      </c>
      <c r="AD80" s="15">
        <v>-6</v>
      </c>
      <c r="AE80" s="15">
        <v>-6</v>
      </c>
      <c r="AF80" s="15">
        <v>-6</v>
      </c>
      <c r="AG80" s="15">
        <v>-6</v>
      </c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>
        <v>-6</v>
      </c>
      <c r="U81" s="15">
        <v>-6</v>
      </c>
      <c r="V81" s="15">
        <v>-6</v>
      </c>
      <c r="W81" s="15">
        <v>-6</v>
      </c>
      <c r="X81" s="15">
        <v>-6</v>
      </c>
      <c r="Y81" s="15">
        <v>-6</v>
      </c>
      <c r="Z81" s="15">
        <v>-6</v>
      </c>
      <c r="AA81" s="15">
        <v>-6</v>
      </c>
      <c r="AB81" s="15">
        <v>-6</v>
      </c>
      <c r="AC81" s="15">
        <v>-6</v>
      </c>
      <c r="AD81" s="15">
        <v>-6</v>
      </c>
      <c r="AE81" s="15">
        <v>-6</v>
      </c>
      <c r="AF81" s="15">
        <v>-6</v>
      </c>
      <c r="AG81" s="15">
        <v>-6</v>
      </c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>
        <v>-6</v>
      </c>
      <c r="U82" s="15">
        <v>-6</v>
      </c>
      <c r="V82" s="15">
        <v>-6</v>
      </c>
      <c r="W82" s="15">
        <v>-6</v>
      </c>
      <c r="X82" s="15">
        <v>-6</v>
      </c>
      <c r="Y82" s="15">
        <v>-6</v>
      </c>
      <c r="Z82" s="15">
        <v>-6</v>
      </c>
      <c r="AA82" s="15">
        <v>-6</v>
      </c>
      <c r="AB82" s="15">
        <v>-6</v>
      </c>
      <c r="AC82" s="15">
        <v>-6</v>
      </c>
      <c r="AD82" s="15">
        <v>-6</v>
      </c>
      <c r="AE82" s="15">
        <v>-6</v>
      </c>
      <c r="AF82" s="15">
        <v>-6</v>
      </c>
      <c r="AG82" s="15">
        <v>-6</v>
      </c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>
        <v>-6</v>
      </c>
      <c r="U83" s="15">
        <v>-6</v>
      </c>
      <c r="V83" s="15">
        <v>-6</v>
      </c>
      <c r="W83" s="15">
        <v>-6</v>
      </c>
      <c r="X83" s="15">
        <v>-6</v>
      </c>
      <c r="Y83" s="15">
        <v>-6</v>
      </c>
      <c r="Z83" s="15">
        <v>-6</v>
      </c>
      <c r="AA83" s="15">
        <v>-6</v>
      </c>
      <c r="AB83" s="15">
        <v>-6</v>
      </c>
      <c r="AC83" s="15">
        <v>-6</v>
      </c>
      <c r="AD83" s="15">
        <v>-6</v>
      </c>
      <c r="AE83" s="15">
        <v>-6</v>
      </c>
      <c r="AF83" s="15">
        <v>-6</v>
      </c>
      <c r="AG83" s="15">
        <v>-6</v>
      </c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>
        <v>-6</v>
      </c>
      <c r="U84" s="15">
        <v>-6</v>
      </c>
      <c r="V84" s="15">
        <v>-6</v>
      </c>
      <c r="W84" s="15">
        <v>-6</v>
      </c>
      <c r="X84" s="15">
        <v>-6</v>
      </c>
      <c r="Y84" s="15">
        <v>-6</v>
      </c>
      <c r="Z84" s="15">
        <v>-6</v>
      </c>
      <c r="AA84" s="15">
        <v>-6</v>
      </c>
      <c r="AB84" s="15">
        <v>-6</v>
      </c>
      <c r="AC84" s="15">
        <v>-6</v>
      </c>
      <c r="AD84" s="15">
        <v>-6</v>
      </c>
      <c r="AE84" s="15">
        <v>-6</v>
      </c>
      <c r="AF84" s="15">
        <v>-6</v>
      </c>
      <c r="AG84" s="15">
        <v>-6</v>
      </c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>
        <v>-6</v>
      </c>
      <c r="U85" s="15">
        <v>-6</v>
      </c>
      <c r="V85" s="15">
        <v>-6</v>
      </c>
      <c r="W85" s="15">
        <v>-6</v>
      </c>
      <c r="X85" s="15">
        <v>-6</v>
      </c>
      <c r="Y85" s="15">
        <v>-6</v>
      </c>
      <c r="Z85" s="15">
        <v>-6</v>
      </c>
      <c r="AA85" s="15">
        <v>-6</v>
      </c>
      <c r="AB85" s="15">
        <v>-6</v>
      </c>
      <c r="AC85" s="15">
        <v>-6</v>
      </c>
      <c r="AD85" s="15">
        <v>-6</v>
      </c>
      <c r="AE85" s="15">
        <v>-6</v>
      </c>
      <c r="AF85" s="15">
        <v>-6</v>
      </c>
      <c r="AG85" s="15">
        <v>-6</v>
      </c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>
        <v>-6</v>
      </c>
      <c r="U86" s="15">
        <v>-6</v>
      </c>
      <c r="V86" s="15">
        <v>-6</v>
      </c>
      <c r="W86" s="15">
        <v>-6</v>
      </c>
      <c r="X86" s="15">
        <v>-6</v>
      </c>
      <c r="Y86" s="15">
        <v>-6</v>
      </c>
      <c r="Z86" s="15">
        <v>-6</v>
      </c>
      <c r="AA86" s="15">
        <v>-6</v>
      </c>
      <c r="AB86" s="15">
        <v>-6</v>
      </c>
      <c r="AC86" s="15">
        <v>-6</v>
      </c>
      <c r="AD86" s="15">
        <v>-6</v>
      </c>
      <c r="AE86" s="15">
        <v>-6</v>
      </c>
      <c r="AF86" s="15">
        <v>-6</v>
      </c>
      <c r="AG86" s="15">
        <v>-6</v>
      </c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>
        <v>-6</v>
      </c>
      <c r="U87" s="15">
        <v>-6</v>
      </c>
      <c r="V87" s="15">
        <v>-6</v>
      </c>
      <c r="W87" s="15">
        <v>-6</v>
      </c>
      <c r="X87" s="15">
        <v>-6</v>
      </c>
      <c r="Y87" s="15">
        <v>-6</v>
      </c>
      <c r="Z87" s="15">
        <v>-6</v>
      </c>
      <c r="AA87" s="15">
        <v>-6</v>
      </c>
      <c r="AB87" s="15">
        <v>-6</v>
      </c>
      <c r="AC87" s="15">
        <v>-6</v>
      </c>
      <c r="AD87" s="15">
        <v>-6</v>
      </c>
      <c r="AE87" s="15">
        <v>-6</v>
      </c>
      <c r="AF87" s="15">
        <v>-6</v>
      </c>
      <c r="AG87" s="15">
        <v>-6</v>
      </c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>
        <v>-6</v>
      </c>
      <c r="U88" s="15">
        <v>-6</v>
      </c>
      <c r="V88" s="15">
        <v>-6</v>
      </c>
      <c r="W88" s="15">
        <v>-6</v>
      </c>
      <c r="X88" s="15">
        <v>-6</v>
      </c>
      <c r="Y88" s="15">
        <v>-6</v>
      </c>
      <c r="Z88" s="15">
        <v>-6</v>
      </c>
      <c r="AA88" s="15">
        <v>-6</v>
      </c>
      <c r="AB88" s="15">
        <v>-6</v>
      </c>
      <c r="AC88" s="15">
        <v>-6</v>
      </c>
      <c r="AD88" s="15">
        <v>-6</v>
      </c>
      <c r="AE88" s="15">
        <v>-6</v>
      </c>
      <c r="AF88" s="15">
        <v>-6</v>
      </c>
      <c r="AG88" s="15">
        <v>-6</v>
      </c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>
        <v>-6</v>
      </c>
      <c r="U89" s="15">
        <v>-6</v>
      </c>
      <c r="V89" s="15">
        <v>-6</v>
      </c>
      <c r="W89" s="15">
        <v>-6</v>
      </c>
      <c r="X89" s="15">
        <v>-6</v>
      </c>
      <c r="Y89" s="15">
        <v>-6</v>
      </c>
      <c r="Z89" s="15">
        <v>-6</v>
      </c>
      <c r="AA89" s="15">
        <v>-6</v>
      </c>
      <c r="AB89" s="15">
        <v>-6</v>
      </c>
      <c r="AC89" s="15">
        <v>-6</v>
      </c>
      <c r="AD89" s="15">
        <v>-6</v>
      </c>
      <c r="AE89" s="15">
        <v>-6</v>
      </c>
      <c r="AF89" s="15">
        <v>-6</v>
      </c>
      <c r="AG89" s="15">
        <v>-6</v>
      </c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>
        <v>-6</v>
      </c>
      <c r="U90" s="15">
        <v>-6</v>
      </c>
      <c r="V90" s="15">
        <v>-6</v>
      </c>
      <c r="W90" s="15">
        <v>-6</v>
      </c>
      <c r="X90" s="15">
        <v>-6</v>
      </c>
      <c r="Y90" s="15">
        <v>-6</v>
      </c>
      <c r="Z90" s="15">
        <v>-6</v>
      </c>
      <c r="AA90" s="15">
        <v>-6</v>
      </c>
      <c r="AB90" s="15">
        <v>-6</v>
      </c>
      <c r="AC90" s="15">
        <v>-6</v>
      </c>
      <c r="AD90" s="15">
        <v>-6</v>
      </c>
      <c r="AE90" s="15">
        <v>-6</v>
      </c>
      <c r="AF90" s="15">
        <v>-6</v>
      </c>
      <c r="AG90" s="15">
        <v>-6</v>
      </c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>
        <v>-6</v>
      </c>
      <c r="U91" s="15">
        <v>-6</v>
      </c>
      <c r="V91" s="15">
        <v>-6</v>
      </c>
      <c r="W91" s="15">
        <v>-6</v>
      </c>
      <c r="X91" s="15">
        <v>-6</v>
      </c>
      <c r="Y91" s="15">
        <v>-6</v>
      </c>
      <c r="Z91" s="15">
        <v>-6</v>
      </c>
      <c r="AA91" s="15">
        <v>-6</v>
      </c>
      <c r="AB91" s="15">
        <v>-6</v>
      </c>
      <c r="AC91" s="15">
        <v>-6</v>
      </c>
      <c r="AD91" s="15">
        <v>-6</v>
      </c>
      <c r="AE91" s="15">
        <v>-6</v>
      </c>
      <c r="AF91" s="15">
        <v>-6</v>
      </c>
      <c r="AG91" s="15">
        <v>-6</v>
      </c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>
        <v>-6</v>
      </c>
      <c r="U92" s="15">
        <v>-6</v>
      </c>
      <c r="V92" s="15">
        <v>-6</v>
      </c>
      <c r="W92" s="15">
        <v>-6</v>
      </c>
      <c r="X92" s="15">
        <v>-6</v>
      </c>
      <c r="Y92" s="15">
        <v>-6</v>
      </c>
      <c r="Z92" s="15">
        <v>-6</v>
      </c>
      <c r="AA92" s="15">
        <v>-6</v>
      </c>
      <c r="AB92" s="15">
        <v>-6</v>
      </c>
      <c r="AC92" s="15">
        <v>-6</v>
      </c>
      <c r="AD92" s="15">
        <v>-6</v>
      </c>
      <c r="AE92" s="15">
        <v>-6</v>
      </c>
      <c r="AF92" s="15">
        <v>-6</v>
      </c>
      <c r="AG92" s="15">
        <v>-6</v>
      </c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>
        <v>-6</v>
      </c>
      <c r="U93" s="15">
        <v>-6</v>
      </c>
      <c r="V93" s="15">
        <v>-6</v>
      </c>
      <c r="W93" s="15">
        <v>-6</v>
      </c>
      <c r="X93" s="15">
        <v>-6</v>
      </c>
      <c r="Y93" s="15">
        <v>-6</v>
      </c>
      <c r="Z93" s="15">
        <v>-6</v>
      </c>
      <c r="AA93" s="15">
        <v>-6</v>
      </c>
      <c r="AB93" s="15">
        <v>-6</v>
      </c>
      <c r="AC93" s="15">
        <v>-6</v>
      </c>
      <c r="AD93" s="15">
        <v>-6</v>
      </c>
      <c r="AE93" s="15">
        <v>-6</v>
      </c>
      <c r="AF93" s="15">
        <v>-6</v>
      </c>
      <c r="AG93" s="15">
        <v>-6</v>
      </c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>
        <v>-6</v>
      </c>
      <c r="U94" s="15">
        <v>-6</v>
      </c>
      <c r="V94" s="15">
        <v>-6</v>
      </c>
      <c r="W94" s="15">
        <v>-6</v>
      </c>
      <c r="X94" s="15">
        <v>-6</v>
      </c>
      <c r="Y94" s="15">
        <v>-6</v>
      </c>
      <c r="Z94" s="15">
        <v>-6</v>
      </c>
      <c r="AA94" s="15">
        <v>-6</v>
      </c>
      <c r="AB94" s="15">
        <v>-6</v>
      </c>
      <c r="AC94" s="15">
        <v>-6</v>
      </c>
      <c r="AD94" s="15">
        <v>-6</v>
      </c>
      <c r="AE94" s="15">
        <v>-6</v>
      </c>
      <c r="AF94" s="15">
        <v>-6</v>
      </c>
      <c r="AG94" s="15">
        <v>-6</v>
      </c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>
        <v>-6</v>
      </c>
      <c r="U95" s="15">
        <v>-6</v>
      </c>
      <c r="V95" s="15">
        <v>-6</v>
      </c>
      <c r="W95" s="15">
        <v>-6</v>
      </c>
      <c r="X95" s="15">
        <v>-6</v>
      </c>
      <c r="Y95" s="15">
        <v>-6</v>
      </c>
      <c r="Z95" s="15">
        <v>-6</v>
      </c>
      <c r="AA95" s="15">
        <v>-6</v>
      </c>
      <c r="AB95" s="15">
        <v>-6</v>
      </c>
      <c r="AC95" s="15">
        <v>-6</v>
      </c>
      <c r="AD95" s="15">
        <v>-6</v>
      </c>
      <c r="AE95" s="15">
        <v>-6</v>
      </c>
      <c r="AF95" s="15">
        <v>-6</v>
      </c>
      <c r="AG95" s="15">
        <v>-6</v>
      </c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>
        <v>-6</v>
      </c>
      <c r="U96" s="15">
        <v>-6</v>
      </c>
      <c r="V96" s="15">
        <v>-6</v>
      </c>
      <c r="W96" s="15">
        <v>-6</v>
      </c>
      <c r="X96" s="15">
        <v>-6</v>
      </c>
      <c r="Y96" s="15">
        <v>-6</v>
      </c>
      <c r="Z96" s="15">
        <v>-6</v>
      </c>
      <c r="AA96" s="15">
        <v>-6</v>
      </c>
      <c r="AB96" s="15">
        <v>-6</v>
      </c>
      <c r="AC96" s="15">
        <v>-6</v>
      </c>
      <c r="AD96" s="15">
        <v>-6</v>
      </c>
      <c r="AE96" s="15">
        <v>-6</v>
      </c>
      <c r="AF96" s="15">
        <v>-6</v>
      </c>
      <c r="AG96" s="15">
        <v>-6</v>
      </c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>
        <v>-6</v>
      </c>
      <c r="U97" s="15">
        <v>-6</v>
      </c>
      <c r="V97" s="15">
        <v>-6</v>
      </c>
      <c r="W97" s="15">
        <v>-6</v>
      </c>
      <c r="X97" s="15">
        <v>-6</v>
      </c>
      <c r="Y97" s="15">
        <v>-6</v>
      </c>
      <c r="Z97" s="15">
        <v>-6</v>
      </c>
      <c r="AA97" s="15">
        <v>-6</v>
      </c>
      <c r="AB97" s="15">
        <v>-6</v>
      </c>
      <c r="AC97" s="15">
        <v>-6</v>
      </c>
      <c r="AD97" s="15">
        <v>-6</v>
      </c>
      <c r="AE97" s="15">
        <v>-6</v>
      </c>
      <c r="AF97" s="15">
        <v>-6</v>
      </c>
      <c r="AG97" s="15">
        <v>-6</v>
      </c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>
        <v>-6</v>
      </c>
      <c r="U98" s="15">
        <v>-6</v>
      </c>
      <c r="V98" s="15">
        <v>-6</v>
      </c>
      <c r="W98" s="15">
        <v>-6</v>
      </c>
      <c r="X98" s="15">
        <v>-6</v>
      </c>
      <c r="Y98" s="15">
        <v>-6</v>
      </c>
      <c r="Z98" s="15">
        <v>-6</v>
      </c>
      <c r="AA98" s="15">
        <v>-6</v>
      </c>
      <c r="AB98" s="15">
        <v>-6</v>
      </c>
      <c r="AC98" s="15">
        <v>-6</v>
      </c>
      <c r="AD98" s="15">
        <v>-6</v>
      </c>
      <c r="AE98" s="15">
        <v>-6</v>
      </c>
      <c r="AF98" s="15">
        <v>-6</v>
      </c>
      <c r="AG98" s="15">
        <v>-6</v>
      </c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>
        <v>-6</v>
      </c>
      <c r="U99" s="15">
        <v>-6</v>
      </c>
      <c r="V99" s="15">
        <v>-6</v>
      </c>
      <c r="W99" s="15">
        <v>-6</v>
      </c>
      <c r="X99" s="15">
        <v>-6</v>
      </c>
      <c r="Y99" s="15">
        <v>-6</v>
      </c>
      <c r="Z99" s="15">
        <v>-6</v>
      </c>
      <c r="AA99" s="15">
        <v>-6</v>
      </c>
      <c r="AB99" s="15">
        <v>-6</v>
      </c>
      <c r="AC99" s="15">
        <v>-6</v>
      </c>
      <c r="AD99" s="15">
        <v>-6</v>
      </c>
      <c r="AE99" s="15">
        <v>-6</v>
      </c>
      <c r="AF99" s="15">
        <v>-6</v>
      </c>
      <c r="AG99" s="15">
        <v>-6</v>
      </c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>
        <v>-6</v>
      </c>
      <c r="U100" s="15">
        <v>-6</v>
      </c>
      <c r="V100" s="15">
        <v>-6</v>
      </c>
      <c r="W100" s="15">
        <v>-6</v>
      </c>
      <c r="X100" s="15">
        <v>-6</v>
      </c>
      <c r="Y100" s="15">
        <v>-6</v>
      </c>
      <c r="Z100" s="15">
        <v>-6</v>
      </c>
      <c r="AA100" s="15">
        <v>-6</v>
      </c>
      <c r="AB100" s="15">
        <v>-6</v>
      </c>
      <c r="AC100" s="15">
        <v>-6</v>
      </c>
      <c r="AD100" s="15">
        <v>-6</v>
      </c>
      <c r="AE100" s="15">
        <v>-6</v>
      </c>
      <c r="AF100" s="15">
        <v>-6</v>
      </c>
      <c r="AG100" s="15">
        <v>-6</v>
      </c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>
        <v>-6</v>
      </c>
      <c r="U101" s="15">
        <v>-6</v>
      </c>
      <c r="V101" s="15">
        <v>-6</v>
      </c>
      <c r="W101" s="15">
        <v>-6</v>
      </c>
      <c r="X101" s="15">
        <v>-6</v>
      </c>
      <c r="Y101" s="15">
        <v>-6</v>
      </c>
      <c r="Z101" s="15">
        <v>-6</v>
      </c>
      <c r="AA101" s="15">
        <v>-6</v>
      </c>
      <c r="AB101" s="15">
        <v>-6</v>
      </c>
      <c r="AC101" s="15">
        <v>-6</v>
      </c>
      <c r="AD101" s="15">
        <v>-6</v>
      </c>
      <c r="AE101" s="15">
        <v>-6</v>
      </c>
      <c r="AF101" s="15">
        <v>-6</v>
      </c>
      <c r="AG101" s="15">
        <v>-6</v>
      </c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>
        <v>-6</v>
      </c>
      <c r="U102" s="15">
        <v>-6</v>
      </c>
      <c r="V102" s="15">
        <v>-6</v>
      </c>
      <c r="W102" s="15">
        <v>-6</v>
      </c>
      <c r="X102" s="15">
        <v>-6</v>
      </c>
      <c r="Y102" s="15">
        <v>-6</v>
      </c>
      <c r="Z102" s="15">
        <v>-6</v>
      </c>
      <c r="AA102" s="15">
        <v>-6</v>
      </c>
      <c r="AB102" s="15">
        <v>-6</v>
      </c>
      <c r="AC102" s="15">
        <v>-6</v>
      </c>
      <c r="AD102" s="15">
        <v>-6</v>
      </c>
      <c r="AE102" s="15">
        <v>-6</v>
      </c>
      <c r="AF102" s="15">
        <v>-6</v>
      </c>
      <c r="AG102" s="15">
        <v>-6</v>
      </c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>
        <v>-6</v>
      </c>
      <c r="U103" s="15">
        <v>-6</v>
      </c>
      <c r="V103" s="15">
        <v>-6</v>
      </c>
      <c r="W103" s="15">
        <v>-6</v>
      </c>
      <c r="X103" s="15">
        <v>-6</v>
      </c>
      <c r="Y103" s="15">
        <v>-6</v>
      </c>
      <c r="Z103" s="15">
        <v>-6</v>
      </c>
      <c r="AA103" s="15">
        <v>-6</v>
      </c>
      <c r="AB103" s="15">
        <v>-6</v>
      </c>
      <c r="AC103" s="15">
        <v>-6</v>
      </c>
      <c r="AD103" s="15">
        <v>-6</v>
      </c>
      <c r="AE103" s="15">
        <v>-6</v>
      </c>
      <c r="AF103" s="15">
        <v>-6</v>
      </c>
      <c r="AG103" s="15">
        <v>-6</v>
      </c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>
        <v>-6</v>
      </c>
      <c r="U104" s="15">
        <v>-6</v>
      </c>
      <c r="V104" s="15">
        <v>-6</v>
      </c>
      <c r="W104" s="15">
        <v>-6</v>
      </c>
      <c r="X104" s="15">
        <v>-6</v>
      </c>
      <c r="Y104" s="15">
        <v>-6</v>
      </c>
      <c r="Z104" s="15">
        <v>-6</v>
      </c>
      <c r="AA104" s="15">
        <v>-6</v>
      </c>
      <c r="AB104" s="15">
        <v>-6</v>
      </c>
      <c r="AC104" s="15">
        <v>-6</v>
      </c>
      <c r="AD104" s="15">
        <v>-6</v>
      </c>
      <c r="AE104" s="15">
        <v>-6</v>
      </c>
      <c r="AF104" s="15">
        <v>-6</v>
      </c>
      <c r="AG104" s="15">
        <v>-6</v>
      </c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>
        <v>-6</v>
      </c>
      <c r="U105" s="15">
        <v>-6</v>
      </c>
      <c r="V105" s="15">
        <v>-6</v>
      </c>
      <c r="W105" s="15">
        <v>-6</v>
      </c>
      <c r="X105" s="15">
        <v>-6</v>
      </c>
      <c r="Y105" s="15">
        <v>-6</v>
      </c>
      <c r="Z105" s="15">
        <v>-6</v>
      </c>
      <c r="AA105" s="15">
        <v>-6</v>
      </c>
      <c r="AB105" s="15">
        <v>-6</v>
      </c>
      <c r="AC105" s="15">
        <v>-6</v>
      </c>
      <c r="AD105" s="15">
        <v>-6</v>
      </c>
      <c r="AE105" s="15">
        <v>-6</v>
      </c>
      <c r="AF105" s="15">
        <v>-6</v>
      </c>
      <c r="AG105" s="15">
        <v>-6</v>
      </c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>
        <v>-6</v>
      </c>
      <c r="U106" s="15">
        <v>-6</v>
      </c>
      <c r="V106" s="15">
        <v>-6</v>
      </c>
      <c r="W106" s="15">
        <v>-6</v>
      </c>
      <c r="X106" s="15">
        <v>-6</v>
      </c>
      <c r="Y106" s="15">
        <v>-6</v>
      </c>
      <c r="Z106" s="15">
        <v>-6</v>
      </c>
      <c r="AA106" s="15">
        <v>-6</v>
      </c>
      <c r="AB106" s="15">
        <v>-6</v>
      </c>
      <c r="AC106" s="15">
        <v>-6</v>
      </c>
      <c r="AD106" s="15">
        <v>-6</v>
      </c>
      <c r="AE106" s="15">
        <v>-6</v>
      </c>
      <c r="AF106" s="15">
        <v>-6</v>
      </c>
      <c r="AG106" s="15">
        <v>-6</v>
      </c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>
        <v>-6</v>
      </c>
      <c r="U107" s="15">
        <v>-6</v>
      </c>
      <c r="V107" s="15">
        <v>-6</v>
      </c>
      <c r="W107" s="15">
        <v>-6</v>
      </c>
      <c r="X107" s="15">
        <v>-6</v>
      </c>
      <c r="Y107" s="15">
        <v>-6</v>
      </c>
      <c r="Z107" s="15">
        <v>-6</v>
      </c>
      <c r="AA107" s="15">
        <v>-6</v>
      </c>
      <c r="AB107" s="15">
        <v>-6</v>
      </c>
      <c r="AC107" s="15">
        <v>-6</v>
      </c>
      <c r="AD107" s="15">
        <v>-6</v>
      </c>
      <c r="AE107" s="15">
        <v>-6</v>
      </c>
      <c r="AF107" s="15">
        <v>-6</v>
      </c>
      <c r="AG107" s="15">
        <v>-6</v>
      </c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-0.14399999999999999</v>
      </c>
      <c r="U108" s="10">
        <f t="shared" si="0"/>
        <v>-0.14399999999999999</v>
      </c>
      <c r="V108" s="10">
        <f t="shared" si="0"/>
        <v>-8.1000000000000003E-2</v>
      </c>
      <c r="W108" s="10">
        <f t="shared" si="0"/>
        <v>-0.14399999999999999</v>
      </c>
      <c r="X108" s="10">
        <f t="shared" si="0"/>
        <v>-0.14399999999999999</v>
      </c>
      <c r="Y108" s="10">
        <f t="shared" si="0"/>
        <v>-0.14399999999999999</v>
      </c>
      <c r="Z108" s="10">
        <f>SUM(Z12:Z107)/4000</f>
        <v>-0.14399999999999999</v>
      </c>
      <c r="AA108" s="10">
        <f t="shared" ref="AA108:AG108" si="1">SUM(AA12:AA107)/4000</f>
        <v>-0.14399999999999999</v>
      </c>
      <c r="AB108" s="10">
        <f t="shared" si="1"/>
        <v>-0.14399999999999999</v>
      </c>
      <c r="AC108" s="10">
        <f t="shared" si="1"/>
        <v>-0.14399999999999999</v>
      </c>
      <c r="AD108" s="10">
        <f t="shared" si="1"/>
        <v>-0.14399999999999999</v>
      </c>
      <c r="AE108" s="10">
        <f t="shared" si="1"/>
        <v>-0.14399999999999999</v>
      </c>
      <c r="AF108" s="10">
        <f t="shared" si="1"/>
        <v>-0.14399999999999999</v>
      </c>
      <c r="AG108" s="10">
        <f t="shared" si="1"/>
        <v>-0.14399999999999999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-6</v>
      </c>
      <c r="U109" s="10">
        <f t="shared" si="2"/>
        <v>-6</v>
      </c>
      <c r="V109" s="10">
        <f t="shared" si="2"/>
        <v>0</v>
      </c>
      <c r="W109" s="10">
        <f t="shared" si="2"/>
        <v>-6</v>
      </c>
      <c r="X109" s="10">
        <f t="shared" si="2"/>
        <v>-6</v>
      </c>
      <c r="Y109" s="10">
        <f t="shared" si="2"/>
        <v>-6</v>
      </c>
      <c r="Z109" s="10">
        <f>MAX(Z12:Z107)</f>
        <v>-6</v>
      </c>
      <c r="AA109" s="10">
        <f t="shared" ref="AA109:AG109" si="3">MAX(AA12:AA107)</f>
        <v>-6</v>
      </c>
      <c r="AB109" s="10">
        <f t="shared" si="3"/>
        <v>-6</v>
      </c>
      <c r="AC109" s="10">
        <f t="shared" si="3"/>
        <v>-6</v>
      </c>
      <c r="AD109" s="10">
        <f t="shared" si="3"/>
        <v>-6</v>
      </c>
      <c r="AE109" s="10">
        <f t="shared" si="3"/>
        <v>-6</v>
      </c>
      <c r="AF109" s="10">
        <f t="shared" si="3"/>
        <v>-6</v>
      </c>
      <c r="AG109" s="10">
        <f t="shared" si="3"/>
        <v>-6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-6</v>
      </c>
      <c r="U110" s="10">
        <f t="shared" si="4"/>
        <v>-6</v>
      </c>
      <c r="V110" s="10">
        <f t="shared" si="4"/>
        <v>-6</v>
      </c>
      <c r="W110" s="10">
        <f t="shared" si="4"/>
        <v>-6</v>
      </c>
      <c r="X110" s="10">
        <f t="shared" si="4"/>
        <v>-6</v>
      </c>
      <c r="Y110" s="10">
        <f t="shared" si="4"/>
        <v>-6</v>
      </c>
      <c r="Z110" s="10">
        <f>MIN(Z12:Z107)</f>
        <v>-6</v>
      </c>
      <c r="AA110" s="10">
        <f t="shared" ref="AA110:AG110" si="5">MIN(AA12:AA107)</f>
        <v>-6</v>
      </c>
      <c r="AB110" s="10">
        <f t="shared" si="5"/>
        <v>-6</v>
      </c>
      <c r="AC110" s="10">
        <f t="shared" si="5"/>
        <v>-6</v>
      </c>
      <c r="AD110" s="10">
        <f t="shared" si="5"/>
        <v>-6</v>
      </c>
      <c r="AE110" s="10">
        <f t="shared" si="5"/>
        <v>-6</v>
      </c>
      <c r="AF110" s="10">
        <f t="shared" si="5"/>
        <v>-6</v>
      </c>
      <c r="AG110" s="10">
        <f t="shared" si="5"/>
        <v>-6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>
        <f t="shared" si="6"/>
        <v>-6</v>
      </c>
      <c r="U111" s="10">
        <f t="shared" si="6"/>
        <v>-6</v>
      </c>
      <c r="V111" s="10">
        <f t="shared" si="6"/>
        <v>-3.375</v>
      </c>
      <c r="W111" s="10">
        <f t="shared" si="6"/>
        <v>-6</v>
      </c>
      <c r="X111" s="10">
        <f t="shared" si="6"/>
        <v>-6</v>
      </c>
      <c r="Y111" s="10">
        <f t="shared" si="6"/>
        <v>-6</v>
      </c>
      <c r="Z111" s="10">
        <f>AVERAGE(Z12:Z107)</f>
        <v>-6</v>
      </c>
      <c r="AA111" s="10">
        <f t="shared" ref="AA111:AG111" si="7">AVERAGE(AA12:AA107)</f>
        <v>-6</v>
      </c>
      <c r="AB111" s="10">
        <f t="shared" si="7"/>
        <v>-6</v>
      </c>
      <c r="AC111" s="10">
        <f t="shared" si="7"/>
        <v>-6</v>
      </c>
      <c r="AD111" s="10">
        <f t="shared" si="7"/>
        <v>-6</v>
      </c>
      <c r="AE111" s="10">
        <f t="shared" si="7"/>
        <v>-6</v>
      </c>
      <c r="AF111" s="10">
        <f t="shared" si="7"/>
        <v>-6</v>
      </c>
      <c r="AG111" s="10">
        <f t="shared" si="7"/>
        <v>-6</v>
      </c>
    </row>
  </sheetData>
  <mergeCells count="1">
    <mergeCell ref="A3:B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80" zoomScale="90" zoomScaleNormal="90" workbookViewId="0">
      <selection activeCell="X25" sqref="X25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144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58"/>
      <c r="B4" s="59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152</v>
      </c>
      <c r="B1" s="7"/>
    </row>
    <row r="2" spans="1:33" x14ac:dyDescent="0.25">
      <c r="A2" s="7" t="s">
        <v>109</v>
      </c>
      <c r="B2" s="7"/>
      <c r="C2" s="14">
        <f>SUM(C12:AG107)/4000</f>
        <v>-33.744999999999997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69"/>
      <c r="B4" s="7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>
        <v>-50</v>
      </c>
      <c r="D12" s="15">
        <v>-11</v>
      </c>
      <c r="E12" s="15">
        <v>-10</v>
      </c>
      <c r="F12" s="15">
        <v>-50</v>
      </c>
      <c r="G12" s="15">
        <v>-50</v>
      </c>
      <c r="H12" s="15">
        <v>-50</v>
      </c>
      <c r="I12" s="15">
        <v>-42</v>
      </c>
      <c r="J12" s="15">
        <v>-32</v>
      </c>
      <c r="K12" s="15">
        <v>-33</v>
      </c>
      <c r="L12" s="15">
        <v>-46</v>
      </c>
      <c r="M12" s="15">
        <v>-46</v>
      </c>
      <c r="N12" s="15">
        <v>-46</v>
      </c>
      <c r="O12" s="15">
        <v>-50</v>
      </c>
      <c r="P12" s="15">
        <v>-45</v>
      </c>
      <c r="Q12" s="15">
        <v>-50</v>
      </c>
      <c r="R12" s="15">
        <v>-50</v>
      </c>
      <c r="S12" s="15">
        <v>-50</v>
      </c>
      <c r="T12" s="15">
        <v>-50</v>
      </c>
      <c r="U12" s="15">
        <v>-50</v>
      </c>
      <c r="V12" s="15">
        <v>-50</v>
      </c>
      <c r="W12" s="15">
        <v>-50</v>
      </c>
      <c r="X12" s="15">
        <v>-50</v>
      </c>
      <c r="Y12" s="15">
        <v>-50</v>
      </c>
      <c r="Z12" s="15">
        <v>-50</v>
      </c>
      <c r="AA12" s="15">
        <v>-50</v>
      </c>
      <c r="AB12" s="15">
        <v>-50</v>
      </c>
      <c r="AC12" s="15">
        <v>-50</v>
      </c>
      <c r="AD12" s="15">
        <v>-50</v>
      </c>
      <c r="AE12" s="15">
        <v>-50</v>
      </c>
      <c r="AF12" s="15">
        <v>-50</v>
      </c>
      <c r="AG12" s="15">
        <v>-45</v>
      </c>
    </row>
    <row r="13" spans="1:33" x14ac:dyDescent="0.25">
      <c r="A13" s="5">
        <v>2</v>
      </c>
      <c r="B13" s="5" t="s">
        <v>10</v>
      </c>
      <c r="C13" s="15">
        <v>-50</v>
      </c>
      <c r="D13" s="15">
        <v>-11</v>
      </c>
      <c r="E13" s="15">
        <v>-10</v>
      </c>
      <c r="F13" s="15">
        <v>-50</v>
      </c>
      <c r="G13" s="15">
        <v>-50</v>
      </c>
      <c r="H13" s="15">
        <v>-50</v>
      </c>
      <c r="I13" s="15">
        <v>-42</v>
      </c>
      <c r="J13" s="15">
        <v>-32</v>
      </c>
      <c r="K13" s="15">
        <v>-33</v>
      </c>
      <c r="L13" s="15">
        <v>-46</v>
      </c>
      <c r="M13" s="15">
        <v>-46</v>
      </c>
      <c r="N13" s="15">
        <v>-46</v>
      </c>
      <c r="O13" s="15">
        <v>-50</v>
      </c>
      <c r="P13" s="15">
        <v>-45</v>
      </c>
      <c r="Q13" s="15">
        <v>-50</v>
      </c>
      <c r="R13" s="15">
        <v>-50</v>
      </c>
      <c r="S13" s="15">
        <v>-50</v>
      </c>
      <c r="T13" s="15">
        <v>-50</v>
      </c>
      <c r="U13" s="15">
        <v>-50</v>
      </c>
      <c r="V13" s="15">
        <v>-50</v>
      </c>
      <c r="W13" s="15">
        <v>-50</v>
      </c>
      <c r="X13" s="15">
        <v>-50</v>
      </c>
      <c r="Y13" s="15">
        <v>-50</v>
      </c>
      <c r="Z13" s="15">
        <v>-50</v>
      </c>
      <c r="AA13" s="15">
        <v>-50</v>
      </c>
      <c r="AB13" s="15">
        <v>-50</v>
      </c>
      <c r="AC13" s="15">
        <v>-50</v>
      </c>
      <c r="AD13" s="15">
        <v>-50</v>
      </c>
      <c r="AE13" s="15">
        <v>-50</v>
      </c>
      <c r="AF13" s="15">
        <v>-50</v>
      </c>
      <c r="AG13" s="15">
        <v>-45</v>
      </c>
    </row>
    <row r="14" spans="1:33" x14ac:dyDescent="0.25">
      <c r="A14" s="5">
        <v>3</v>
      </c>
      <c r="B14" s="5" t="s">
        <v>11</v>
      </c>
      <c r="C14" s="15">
        <v>-50</v>
      </c>
      <c r="D14" s="15">
        <v>-11</v>
      </c>
      <c r="E14" s="15">
        <v>-10</v>
      </c>
      <c r="F14" s="15">
        <v>-50</v>
      </c>
      <c r="G14" s="15">
        <v>-50</v>
      </c>
      <c r="H14" s="15">
        <v>-50</v>
      </c>
      <c r="I14" s="15">
        <v>-42</v>
      </c>
      <c r="J14" s="15">
        <v>-32</v>
      </c>
      <c r="K14" s="15">
        <v>-33</v>
      </c>
      <c r="L14" s="15">
        <v>-46</v>
      </c>
      <c r="M14" s="15">
        <v>-46</v>
      </c>
      <c r="N14" s="15">
        <v>-46</v>
      </c>
      <c r="O14" s="15">
        <v>-50</v>
      </c>
      <c r="P14" s="15">
        <v>-45</v>
      </c>
      <c r="Q14" s="15">
        <v>-50</v>
      </c>
      <c r="R14" s="15">
        <v>-50</v>
      </c>
      <c r="S14" s="15">
        <v>-50</v>
      </c>
      <c r="T14" s="15">
        <v>-50</v>
      </c>
      <c r="U14" s="15">
        <v>-50</v>
      </c>
      <c r="V14" s="15">
        <v>-50</v>
      </c>
      <c r="W14" s="15">
        <v>-50</v>
      </c>
      <c r="X14" s="15">
        <v>-50</v>
      </c>
      <c r="Y14" s="15">
        <v>-50</v>
      </c>
      <c r="Z14" s="15">
        <v>-50</v>
      </c>
      <c r="AA14" s="15">
        <v>-50</v>
      </c>
      <c r="AB14" s="15">
        <v>-50</v>
      </c>
      <c r="AC14" s="15">
        <v>-50</v>
      </c>
      <c r="AD14" s="15">
        <v>-50</v>
      </c>
      <c r="AE14" s="15">
        <v>-50</v>
      </c>
      <c r="AF14" s="15">
        <v>-50</v>
      </c>
      <c r="AG14" s="15">
        <v>-45</v>
      </c>
    </row>
    <row r="15" spans="1:33" x14ac:dyDescent="0.25">
      <c r="A15" s="5">
        <v>4</v>
      </c>
      <c r="B15" s="5" t="s">
        <v>12</v>
      </c>
      <c r="C15" s="15">
        <v>-50</v>
      </c>
      <c r="D15" s="15">
        <v>-11</v>
      </c>
      <c r="E15" s="15">
        <v>-10</v>
      </c>
      <c r="F15" s="15">
        <v>-50</v>
      </c>
      <c r="G15" s="15">
        <v>-50</v>
      </c>
      <c r="H15" s="15">
        <v>-50</v>
      </c>
      <c r="I15" s="15">
        <v>-42</v>
      </c>
      <c r="J15" s="15">
        <v>-32</v>
      </c>
      <c r="K15" s="15">
        <v>-33</v>
      </c>
      <c r="L15" s="15">
        <v>-46</v>
      </c>
      <c r="M15" s="15">
        <v>-46</v>
      </c>
      <c r="N15" s="15">
        <v>-46</v>
      </c>
      <c r="O15" s="15">
        <v>-50</v>
      </c>
      <c r="P15" s="15">
        <v>-45</v>
      </c>
      <c r="Q15" s="15">
        <v>-50</v>
      </c>
      <c r="R15" s="15">
        <v>-50</v>
      </c>
      <c r="S15" s="15">
        <v>-50</v>
      </c>
      <c r="T15" s="15">
        <v>-50</v>
      </c>
      <c r="U15" s="15">
        <v>-50</v>
      </c>
      <c r="V15" s="15">
        <v>-50</v>
      </c>
      <c r="W15" s="15">
        <v>-50</v>
      </c>
      <c r="X15" s="15">
        <v>-50</v>
      </c>
      <c r="Y15" s="15">
        <v>-50</v>
      </c>
      <c r="Z15" s="15">
        <v>-50</v>
      </c>
      <c r="AA15" s="15">
        <v>-50</v>
      </c>
      <c r="AB15" s="15">
        <v>-50</v>
      </c>
      <c r="AC15" s="15">
        <v>-50</v>
      </c>
      <c r="AD15" s="15">
        <v>-50</v>
      </c>
      <c r="AE15" s="15">
        <v>-50</v>
      </c>
      <c r="AF15" s="15">
        <v>-50</v>
      </c>
      <c r="AG15" s="15">
        <v>-45</v>
      </c>
    </row>
    <row r="16" spans="1:33" x14ac:dyDescent="0.25">
      <c r="A16" s="5">
        <v>5</v>
      </c>
      <c r="B16" s="5" t="s">
        <v>13</v>
      </c>
      <c r="C16" s="15">
        <v>-50</v>
      </c>
      <c r="D16" s="15">
        <v>-11</v>
      </c>
      <c r="E16" s="15">
        <v>-10</v>
      </c>
      <c r="F16" s="15">
        <v>-50</v>
      </c>
      <c r="G16" s="15">
        <v>-50</v>
      </c>
      <c r="H16" s="15">
        <v>-50</v>
      </c>
      <c r="I16" s="15">
        <v>-42</v>
      </c>
      <c r="J16" s="15">
        <v>-32</v>
      </c>
      <c r="K16" s="15">
        <v>-33</v>
      </c>
      <c r="L16" s="15">
        <v>-46</v>
      </c>
      <c r="M16" s="15">
        <v>-46</v>
      </c>
      <c r="N16" s="15">
        <v>-46</v>
      </c>
      <c r="O16" s="15">
        <v>-50</v>
      </c>
      <c r="P16" s="15">
        <v>-45</v>
      </c>
      <c r="Q16" s="15">
        <v>-50</v>
      </c>
      <c r="R16" s="15">
        <v>-50</v>
      </c>
      <c r="S16" s="15">
        <v>-50</v>
      </c>
      <c r="T16" s="15">
        <v>-50</v>
      </c>
      <c r="U16" s="15">
        <v>-50</v>
      </c>
      <c r="V16" s="15">
        <v>-50</v>
      </c>
      <c r="W16" s="15">
        <v>-50</v>
      </c>
      <c r="X16" s="15">
        <v>-50</v>
      </c>
      <c r="Y16" s="15">
        <v>-50</v>
      </c>
      <c r="Z16" s="15">
        <v>-50</v>
      </c>
      <c r="AA16" s="15">
        <v>-50</v>
      </c>
      <c r="AB16" s="15">
        <v>-50</v>
      </c>
      <c r="AC16" s="15">
        <v>-50</v>
      </c>
      <c r="AD16" s="15">
        <v>-50</v>
      </c>
      <c r="AE16" s="15">
        <v>-50</v>
      </c>
      <c r="AF16" s="15">
        <v>-50</v>
      </c>
      <c r="AG16" s="15">
        <v>-45</v>
      </c>
    </row>
    <row r="17" spans="1:33" x14ac:dyDescent="0.25">
      <c r="A17" s="5">
        <v>6</v>
      </c>
      <c r="B17" s="5" t="s">
        <v>14</v>
      </c>
      <c r="C17" s="15">
        <v>-50</v>
      </c>
      <c r="D17" s="15">
        <v>-11</v>
      </c>
      <c r="E17" s="15">
        <v>-10</v>
      </c>
      <c r="F17" s="15">
        <v>-50</v>
      </c>
      <c r="G17" s="15">
        <v>-50</v>
      </c>
      <c r="H17" s="15">
        <v>-50</v>
      </c>
      <c r="I17" s="15">
        <v>-42</v>
      </c>
      <c r="J17" s="15">
        <v>-32</v>
      </c>
      <c r="K17" s="15">
        <v>-33</v>
      </c>
      <c r="L17" s="15">
        <v>-46</v>
      </c>
      <c r="M17" s="15">
        <v>-46</v>
      </c>
      <c r="N17" s="15">
        <v>-46</v>
      </c>
      <c r="O17" s="15">
        <v>-50</v>
      </c>
      <c r="P17" s="15">
        <v>-45</v>
      </c>
      <c r="Q17" s="15">
        <v>-50</v>
      </c>
      <c r="R17" s="15">
        <v>-50</v>
      </c>
      <c r="S17" s="15">
        <v>-50</v>
      </c>
      <c r="T17" s="15">
        <v>-50</v>
      </c>
      <c r="U17" s="15">
        <v>-50</v>
      </c>
      <c r="V17" s="15">
        <v>-50</v>
      </c>
      <c r="W17" s="15">
        <v>-50</v>
      </c>
      <c r="X17" s="15">
        <v>-50</v>
      </c>
      <c r="Y17" s="15">
        <v>-50</v>
      </c>
      <c r="Z17" s="15">
        <v>-50</v>
      </c>
      <c r="AA17" s="15">
        <v>-50</v>
      </c>
      <c r="AB17" s="15">
        <v>-50</v>
      </c>
      <c r="AC17" s="15">
        <v>-50</v>
      </c>
      <c r="AD17" s="15">
        <v>-50</v>
      </c>
      <c r="AE17" s="15">
        <v>-50</v>
      </c>
      <c r="AF17" s="15">
        <v>-50</v>
      </c>
      <c r="AG17" s="15">
        <v>-45</v>
      </c>
    </row>
    <row r="18" spans="1:33" x14ac:dyDescent="0.25">
      <c r="A18" s="5">
        <v>7</v>
      </c>
      <c r="B18" s="5" t="s">
        <v>15</v>
      </c>
      <c r="C18" s="15">
        <v>-50</v>
      </c>
      <c r="D18" s="15">
        <v>-11</v>
      </c>
      <c r="E18" s="15">
        <v>-10</v>
      </c>
      <c r="F18" s="15">
        <v>-50</v>
      </c>
      <c r="G18" s="15">
        <v>-50</v>
      </c>
      <c r="H18" s="15">
        <v>-50</v>
      </c>
      <c r="I18" s="15">
        <v>-42</v>
      </c>
      <c r="J18" s="15">
        <v>-32</v>
      </c>
      <c r="K18" s="15">
        <v>-33</v>
      </c>
      <c r="L18" s="15">
        <v>-46</v>
      </c>
      <c r="M18" s="15">
        <v>-46</v>
      </c>
      <c r="N18" s="15">
        <v>-46</v>
      </c>
      <c r="O18" s="15">
        <v>-50</v>
      </c>
      <c r="P18" s="15">
        <v>-45</v>
      </c>
      <c r="Q18" s="15">
        <v>-50</v>
      </c>
      <c r="R18" s="15">
        <v>-50</v>
      </c>
      <c r="S18" s="15">
        <v>-50</v>
      </c>
      <c r="T18" s="15">
        <v>-50</v>
      </c>
      <c r="U18" s="15">
        <v>-50</v>
      </c>
      <c r="V18" s="15">
        <v>-50</v>
      </c>
      <c r="W18" s="15">
        <v>-50</v>
      </c>
      <c r="X18" s="15">
        <v>-50</v>
      </c>
      <c r="Y18" s="15">
        <v>-50</v>
      </c>
      <c r="Z18" s="15">
        <v>-50</v>
      </c>
      <c r="AA18" s="15">
        <v>-50</v>
      </c>
      <c r="AB18" s="15">
        <v>-50</v>
      </c>
      <c r="AC18" s="15">
        <v>-50</v>
      </c>
      <c r="AD18" s="15">
        <v>-50</v>
      </c>
      <c r="AE18" s="15">
        <v>-50</v>
      </c>
      <c r="AF18" s="15">
        <v>-50</v>
      </c>
      <c r="AG18" s="15">
        <v>-45</v>
      </c>
    </row>
    <row r="19" spans="1:33" x14ac:dyDescent="0.25">
      <c r="A19" s="5">
        <v>8</v>
      </c>
      <c r="B19" s="5" t="s">
        <v>16</v>
      </c>
      <c r="C19" s="15">
        <v>-50</v>
      </c>
      <c r="D19" s="15">
        <v>-11</v>
      </c>
      <c r="E19" s="15">
        <v>-10</v>
      </c>
      <c r="F19" s="15">
        <v>-50</v>
      </c>
      <c r="G19" s="15">
        <v>-50</v>
      </c>
      <c r="H19" s="15">
        <v>-50</v>
      </c>
      <c r="I19" s="15">
        <v>-42</v>
      </c>
      <c r="J19" s="15">
        <v>-32</v>
      </c>
      <c r="K19" s="15">
        <v>-33</v>
      </c>
      <c r="L19" s="15">
        <v>-46</v>
      </c>
      <c r="M19" s="15">
        <v>-46</v>
      </c>
      <c r="N19" s="15">
        <v>-46</v>
      </c>
      <c r="O19" s="15">
        <v>-50</v>
      </c>
      <c r="P19" s="15">
        <v>-45</v>
      </c>
      <c r="Q19" s="15">
        <v>-50</v>
      </c>
      <c r="R19" s="15">
        <v>-50</v>
      </c>
      <c r="S19" s="15">
        <v>-50</v>
      </c>
      <c r="T19" s="15">
        <v>-50</v>
      </c>
      <c r="U19" s="15">
        <v>-50</v>
      </c>
      <c r="V19" s="15">
        <v>-50</v>
      </c>
      <c r="W19" s="15">
        <v>-50</v>
      </c>
      <c r="X19" s="15">
        <v>-50</v>
      </c>
      <c r="Y19" s="15">
        <v>-50</v>
      </c>
      <c r="Z19" s="15">
        <v>-50</v>
      </c>
      <c r="AA19" s="15">
        <v>-50</v>
      </c>
      <c r="AB19" s="15">
        <v>-50</v>
      </c>
      <c r="AC19" s="15">
        <v>-50</v>
      </c>
      <c r="AD19" s="15">
        <v>-50</v>
      </c>
      <c r="AE19" s="15">
        <v>-50</v>
      </c>
      <c r="AF19" s="15">
        <v>-50</v>
      </c>
      <c r="AG19" s="15">
        <v>-45</v>
      </c>
    </row>
    <row r="20" spans="1:33" x14ac:dyDescent="0.25">
      <c r="A20" s="5">
        <v>9</v>
      </c>
      <c r="B20" s="5" t="s">
        <v>17</v>
      </c>
      <c r="C20" s="15">
        <v>-50</v>
      </c>
      <c r="D20" s="15">
        <v>-11</v>
      </c>
      <c r="E20" s="15">
        <v>-10</v>
      </c>
      <c r="F20" s="15">
        <v>-50</v>
      </c>
      <c r="G20" s="15">
        <v>-50</v>
      </c>
      <c r="H20" s="15">
        <v>-50</v>
      </c>
      <c r="I20" s="15">
        <v>-42</v>
      </c>
      <c r="J20" s="15">
        <v>-32</v>
      </c>
      <c r="K20" s="15">
        <v>-33</v>
      </c>
      <c r="L20" s="15">
        <v>-46</v>
      </c>
      <c r="M20" s="15">
        <v>-46</v>
      </c>
      <c r="N20" s="15">
        <v>-46</v>
      </c>
      <c r="O20" s="15">
        <v>-50</v>
      </c>
      <c r="P20" s="15">
        <v>-45</v>
      </c>
      <c r="Q20" s="15">
        <v>-50</v>
      </c>
      <c r="R20" s="15">
        <v>-50</v>
      </c>
      <c r="S20" s="15">
        <v>-50</v>
      </c>
      <c r="T20" s="15">
        <v>-50</v>
      </c>
      <c r="U20" s="15">
        <v>-50</v>
      </c>
      <c r="V20" s="15">
        <v>-50</v>
      </c>
      <c r="W20" s="15">
        <v>-50</v>
      </c>
      <c r="X20" s="15">
        <v>-50</v>
      </c>
      <c r="Y20" s="15">
        <v>-50</v>
      </c>
      <c r="Z20" s="15">
        <v>-50</v>
      </c>
      <c r="AA20" s="15">
        <v>-50</v>
      </c>
      <c r="AB20" s="15">
        <v>-50</v>
      </c>
      <c r="AC20" s="15">
        <v>-50</v>
      </c>
      <c r="AD20" s="15">
        <v>-50</v>
      </c>
      <c r="AE20" s="15">
        <v>-50</v>
      </c>
      <c r="AF20" s="15">
        <v>-50</v>
      </c>
      <c r="AG20" s="15">
        <v>-45</v>
      </c>
    </row>
    <row r="21" spans="1:33" x14ac:dyDescent="0.25">
      <c r="A21" s="5">
        <v>10</v>
      </c>
      <c r="B21" s="5" t="s">
        <v>18</v>
      </c>
      <c r="C21" s="15">
        <v>-50</v>
      </c>
      <c r="D21" s="15">
        <v>-11</v>
      </c>
      <c r="E21" s="15">
        <v>-10</v>
      </c>
      <c r="F21" s="15">
        <v>-50</v>
      </c>
      <c r="G21" s="15">
        <v>-50</v>
      </c>
      <c r="H21" s="15">
        <v>-50</v>
      </c>
      <c r="I21" s="15">
        <v>-42</v>
      </c>
      <c r="J21" s="15">
        <v>-32</v>
      </c>
      <c r="K21" s="15">
        <v>-33</v>
      </c>
      <c r="L21" s="15">
        <v>-46</v>
      </c>
      <c r="M21" s="15">
        <v>-46</v>
      </c>
      <c r="N21" s="15">
        <v>-46</v>
      </c>
      <c r="O21" s="15">
        <v>-50</v>
      </c>
      <c r="P21" s="15">
        <v>-45</v>
      </c>
      <c r="Q21" s="15">
        <v>-50</v>
      </c>
      <c r="R21" s="15">
        <v>-50</v>
      </c>
      <c r="S21" s="15">
        <v>-50</v>
      </c>
      <c r="T21" s="15">
        <v>-50</v>
      </c>
      <c r="U21" s="15">
        <v>-50</v>
      </c>
      <c r="V21" s="15">
        <v>-50</v>
      </c>
      <c r="W21" s="15">
        <v>-50</v>
      </c>
      <c r="X21" s="15">
        <v>-50</v>
      </c>
      <c r="Y21" s="15">
        <v>-50</v>
      </c>
      <c r="Z21" s="15">
        <v>-50</v>
      </c>
      <c r="AA21" s="15">
        <v>-50</v>
      </c>
      <c r="AB21" s="15">
        <v>-50</v>
      </c>
      <c r="AC21" s="15">
        <v>-50</v>
      </c>
      <c r="AD21" s="15">
        <v>-50</v>
      </c>
      <c r="AE21" s="15">
        <v>-50</v>
      </c>
      <c r="AF21" s="15">
        <v>-50</v>
      </c>
      <c r="AG21" s="15">
        <v>-45</v>
      </c>
    </row>
    <row r="22" spans="1:33" x14ac:dyDescent="0.25">
      <c r="A22" s="5">
        <v>11</v>
      </c>
      <c r="B22" s="5" t="s">
        <v>19</v>
      </c>
      <c r="C22" s="15">
        <v>-50</v>
      </c>
      <c r="D22" s="15">
        <v>-11</v>
      </c>
      <c r="E22" s="15">
        <v>-10</v>
      </c>
      <c r="F22" s="15">
        <v>-50</v>
      </c>
      <c r="G22" s="15">
        <v>-50</v>
      </c>
      <c r="H22" s="15">
        <v>-50</v>
      </c>
      <c r="I22" s="15">
        <v>-42</v>
      </c>
      <c r="J22" s="15">
        <v>-32</v>
      </c>
      <c r="K22" s="15">
        <v>-33</v>
      </c>
      <c r="L22" s="15">
        <v>-46</v>
      </c>
      <c r="M22" s="15">
        <v>-46</v>
      </c>
      <c r="N22" s="15">
        <v>-46</v>
      </c>
      <c r="O22" s="15">
        <v>-50</v>
      </c>
      <c r="P22" s="15">
        <v>-45</v>
      </c>
      <c r="Q22" s="15">
        <v>-50</v>
      </c>
      <c r="R22" s="15">
        <v>-50</v>
      </c>
      <c r="S22" s="15">
        <v>-50</v>
      </c>
      <c r="T22" s="15">
        <v>-50</v>
      </c>
      <c r="U22" s="15">
        <v>-50</v>
      </c>
      <c r="V22" s="15">
        <v>-50</v>
      </c>
      <c r="W22" s="15">
        <v>-50</v>
      </c>
      <c r="X22" s="15">
        <v>-50</v>
      </c>
      <c r="Y22" s="15">
        <v>-50</v>
      </c>
      <c r="Z22" s="15">
        <v>-50</v>
      </c>
      <c r="AA22" s="15">
        <v>-50</v>
      </c>
      <c r="AB22" s="15">
        <v>-50</v>
      </c>
      <c r="AC22" s="15">
        <v>-50</v>
      </c>
      <c r="AD22" s="15">
        <v>-50</v>
      </c>
      <c r="AE22" s="15">
        <v>-50</v>
      </c>
      <c r="AF22" s="15">
        <v>-50</v>
      </c>
      <c r="AG22" s="15">
        <v>-45</v>
      </c>
    </row>
    <row r="23" spans="1:33" x14ac:dyDescent="0.25">
      <c r="A23" s="5">
        <v>12</v>
      </c>
      <c r="B23" s="5" t="s">
        <v>20</v>
      </c>
      <c r="C23" s="15">
        <v>-50</v>
      </c>
      <c r="D23" s="15">
        <v>-11</v>
      </c>
      <c r="E23" s="15">
        <v>-10</v>
      </c>
      <c r="F23" s="15">
        <v>-50</v>
      </c>
      <c r="G23" s="15">
        <v>-50</v>
      </c>
      <c r="H23" s="15">
        <v>-50</v>
      </c>
      <c r="I23" s="15">
        <v>-42</v>
      </c>
      <c r="J23" s="15">
        <v>-32</v>
      </c>
      <c r="K23" s="15">
        <v>-33</v>
      </c>
      <c r="L23" s="15">
        <v>-46</v>
      </c>
      <c r="M23" s="15">
        <v>-46</v>
      </c>
      <c r="N23" s="15">
        <v>-46</v>
      </c>
      <c r="O23" s="15">
        <v>-50</v>
      </c>
      <c r="P23" s="15">
        <v>-45</v>
      </c>
      <c r="Q23" s="15">
        <v>-50</v>
      </c>
      <c r="R23" s="15">
        <v>-50</v>
      </c>
      <c r="S23" s="15">
        <v>-50</v>
      </c>
      <c r="T23" s="15">
        <v>-50</v>
      </c>
      <c r="U23" s="15">
        <v>-50</v>
      </c>
      <c r="V23" s="15">
        <v>-50</v>
      </c>
      <c r="W23" s="15">
        <v>-50</v>
      </c>
      <c r="X23" s="15">
        <v>-50</v>
      </c>
      <c r="Y23" s="15">
        <v>-50</v>
      </c>
      <c r="Z23" s="15">
        <v>-50</v>
      </c>
      <c r="AA23" s="15">
        <v>-50</v>
      </c>
      <c r="AB23" s="15">
        <v>-50</v>
      </c>
      <c r="AC23" s="15">
        <v>-50</v>
      </c>
      <c r="AD23" s="15">
        <v>-50</v>
      </c>
      <c r="AE23" s="15">
        <v>-50</v>
      </c>
      <c r="AF23" s="15">
        <v>-50</v>
      </c>
      <c r="AG23" s="15">
        <v>-45</v>
      </c>
    </row>
    <row r="24" spans="1:33" x14ac:dyDescent="0.25">
      <c r="A24" s="5">
        <v>13</v>
      </c>
      <c r="B24" s="5" t="s">
        <v>21</v>
      </c>
      <c r="C24" s="15">
        <v>-50</v>
      </c>
      <c r="D24" s="15">
        <v>-11</v>
      </c>
      <c r="E24" s="15">
        <v>-10</v>
      </c>
      <c r="F24" s="15">
        <v>-50</v>
      </c>
      <c r="G24" s="15">
        <v>-50</v>
      </c>
      <c r="H24" s="15">
        <v>-50</v>
      </c>
      <c r="I24" s="15">
        <v>-42</v>
      </c>
      <c r="J24" s="15">
        <v>-32</v>
      </c>
      <c r="K24" s="15">
        <v>-33</v>
      </c>
      <c r="L24" s="15">
        <v>-46</v>
      </c>
      <c r="M24" s="15">
        <v>-46</v>
      </c>
      <c r="N24" s="15">
        <v>-46</v>
      </c>
      <c r="O24" s="15">
        <v>-50</v>
      </c>
      <c r="P24" s="15">
        <v>-45</v>
      </c>
      <c r="Q24" s="15">
        <v>-50</v>
      </c>
      <c r="R24" s="15">
        <v>-50</v>
      </c>
      <c r="S24" s="15">
        <v>-50</v>
      </c>
      <c r="T24" s="15">
        <v>-50</v>
      </c>
      <c r="U24" s="15">
        <v>-50</v>
      </c>
      <c r="V24" s="15">
        <v>-50</v>
      </c>
      <c r="W24" s="15">
        <v>-50</v>
      </c>
      <c r="X24" s="15">
        <v>-50</v>
      </c>
      <c r="Y24" s="15">
        <v>-50</v>
      </c>
      <c r="Z24" s="15">
        <v>-50</v>
      </c>
      <c r="AA24" s="15">
        <v>-50</v>
      </c>
      <c r="AB24" s="15">
        <v>-50</v>
      </c>
      <c r="AC24" s="15">
        <v>-50</v>
      </c>
      <c r="AD24" s="15">
        <v>-50</v>
      </c>
      <c r="AE24" s="15">
        <v>-50</v>
      </c>
      <c r="AF24" s="15">
        <v>-50</v>
      </c>
      <c r="AG24" s="15">
        <v>-45</v>
      </c>
    </row>
    <row r="25" spans="1:33" x14ac:dyDescent="0.25">
      <c r="A25" s="5">
        <v>14</v>
      </c>
      <c r="B25" s="5" t="s">
        <v>22</v>
      </c>
      <c r="C25" s="15">
        <v>-50</v>
      </c>
      <c r="D25" s="15">
        <v>-11</v>
      </c>
      <c r="E25" s="15">
        <v>-10</v>
      </c>
      <c r="F25" s="15">
        <v>-50</v>
      </c>
      <c r="G25" s="15">
        <v>-50</v>
      </c>
      <c r="H25" s="15">
        <v>-50</v>
      </c>
      <c r="I25" s="15">
        <v>-42</v>
      </c>
      <c r="J25" s="15">
        <v>-32</v>
      </c>
      <c r="K25" s="15">
        <v>-33</v>
      </c>
      <c r="L25" s="15">
        <v>-46</v>
      </c>
      <c r="M25" s="15">
        <v>-46</v>
      </c>
      <c r="N25" s="15">
        <v>-46</v>
      </c>
      <c r="O25" s="15">
        <v>-50</v>
      </c>
      <c r="P25" s="15">
        <v>-45</v>
      </c>
      <c r="Q25" s="15">
        <v>-50</v>
      </c>
      <c r="R25" s="15">
        <v>-50</v>
      </c>
      <c r="S25" s="15">
        <v>-50</v>
      </c>
      <c r="T25" s="15">
        <v>-50</v>
      </c>
      <c r="U25" s="15">
        <v>-50</v>
      </c>
      <c r="V25" s="15">
        <v>-50</v>
      </c>
      <c r="W25" s="15">
        <v>-50</v>
      </c>
      <c r="X25" s="15">
        <v>-50</v>
      </c>
      <c r="Y25" s="15">
        <v>-50</v>
      </c>
      <c r="Z25" s="15">
        <v>-50</v>
      </c>
      <c r="AA25" s="15">
        <v>-50</v>
      </c>
      <c r="AB25" s="15">
        <v>-50</v>
      </c>
      <c r="AC25" s="15">
        <v>-50</v>
      </c>
      <c r="AD25" s="15">
        <v>-50</v>
      </c>
      <c r="AE25" s="15">
        <v>-50</v>
      </c>
      <c r="AF25" s="15">
        <v>-50</v>
      </c>
      <c r="AG25" s="15">
        <v>-45</v>
      </c>
    </row>
    <row r="26" spans="1:33" x14ac:dyDescent="0.25">
      <c r="A26" s="5">
        <v>15</v>
      </c>
      <c r="B26" s="5" t="s">
        <v>23</v>
      </c>
      <c r="C26" s="15">
        <v>-50</v>
      </c>
      <c r="D26" s="15">
        <v>-11</v>
      </c>
      <c r="E26" s="15">
        <v>-10</v>
      </c>
      <c r="F26" s="15">
        <v>-50</v>
      </c>
      <c r="G26" s="15">
        <v>-50</v>
      </c>
      <c r="H26" s="15">
        <v>-50</v>
      </c>
      <c r="I26" s="15">
        <v>-42</v>
      </c>
      <c r="J26" s="15">
        <v>-32</v>
      </c>
      <c r="K26" s="15">
        <v>-33</v>
      </c>
      <c r="L26" s="15">
        <v>-46</v>
      </c>
      <c r="M26" s="15">
        <v>-46</v>
      </c>
      <c r="N26" s="15">
        <v>-46</v>
      </c>
      <c r="O26" s="15">
        <v>-50</v>
      </c>
      <c r="P26" s="15">
        <v>-45</v>
      </c>
      <c r="Q26" s="15">
        <v>-50</v>
      </c>
      <c r="R26" s="15">
        <v>-50</v>
      </c>
      <c r="S26" s="15">
        <v>-50</v>
      </c>
      <c r="T26" s="15">
        <v>-50</v>
      </c>
      <c r="U26" s="15">
        <v>-50</v>
      </c>
      <c r="V26" s="15">
        <v>-50</v>
      </c>
      <c r="W26" s="15">
        <v>-50</v>
      </c>
      <c r="X26" s="15">
        <v>-50</v>
      </c>
      <c r="Y26" s="15">
        <v>-50</v>
      </c>
      <c r="Z26" s="15">
        <v>-50</v>
      </c>
      <c r="AA26" s="15">
        <v>-50</v>
      </c>
      <c r="AB26" s="15">
        <v>-50</v>
      </c>
      <c r="AC26" s="15">
        <v>-50</v>
      </c>
      <c r="AD26" s="15">
        <v>-50</v>
      </c>
      <c r="AE26" s="15">
        <v>-50</v>
      </c>
      <c r="AF26" s="15">
        <v>-50</v>
      </c>
      <c r="AG26" s="15">
        <v>-45</v>
      </c>
    </row>
    <row r="27" spans="1:33" x14ac:dyDescent="0.25">
      <c r="A27" s="5">
        <v>16</v>
      </c>
      <c r="B27" s="5" t="s">
        <v>24</v>
      </c>
      <c r="C27" s="15">
        <v>-50</v>
      </c>
      <c r="D27" s="15">
        <v>-11</v>
      </c>
      <c r="E27" s="15">
        <v>-10</v>
      </c>
      <c r="F27" s="15">
        <v>-50</v>
      </c>
      <c r="G27" s="15">
        <v>-50</v>
      </c>
      <c r="H27" s="15">
        <v>-50</v>
      </c>
      <c r="I27" s="15">
        <v>-42</v>
      </c>
      <c r="J27" s="15">
        <v>-32</v>
      </c>
      <c r="K27" s="15">
        <v>-33</v>
      </c>
      <c r="L27" s="15">
        <v>-46</v>
      </c>
      <c r="M27" s="15">
        <v>-46</v>
      </c>
      <c r="N27" s="15">
        <v>-46</v>
      </c>
      <c r="O27" s="15">
        <v>-50</v>
      </c>
      <c r="P27" s="15">
        <v>-45</v>
      </c>
      <c r="Q27" s="15">
        <v>-50</v>
      </c>
      <c r="R27" s="15">
        <v>-50</v>
      </c>
      <c r="S27" s="15">
        <v>-50</v>
      </c>
      <c r="T27" s="15">
        <v>-50</v>
      </c>
      <c r="U27" s="15">
        <v>-50</v>
      </c>
      <c r="V27" s="15">
        <v>-50</v>
      </c>
      <c r="W27" s="15">
        <v>-50</v>
      </c>
      <c r="X27" s="15">
        <v>-50</v>
      </c>
      <c r="Y27" s="15">
        <v>-50</v>
      </c>
      <c r="Z27" s="15">
        <v>-50</v>
      </c>
      <c r="AA27" s="15">
        <v>-50</v>
      </c>
      <c r="AB27" s="15">
        <v>-50</v>
      </c>
      <c r="AC27" s="15">
        <v>-50</v>
      </c>
      <c r="AD27" s="15">
        <v>-50</v>
      </c>
      <c r="AE27" s="15">
        <v>-50</v>
      </c>
      <c r="AF27" s="15">
        <v>-50</v>
      </c>
      <c r="AG27" s="15">
        <v>-45</v>
      </c>
    </row>
    <row r="28" spans="1:33" x14ac:dyDescent="0.25">
      <c r="A28" s="5">
        <v>17</v>
      </c>
      <c r="B28" s="5" t="s">
        <v>25</v>
      </c>
      <c r="C28" s="15">
        <v>-50</v>
      </c>
      <c r="D28" s="15">
        <v>-11</v>
      </c>
      <c r="E28" s="15">
        <v>-10</v>
      </c>
      <c r="F28" s="15">
        <v>-50</v>
      </c>
      <c r="G28" s="15">
        <v>-50</v>
      </c>
      <c r="H28" s="15">
        <v>-50</v>
      </c>
      <c r="I28" s="15">
        <v>-42</v>
      </c>
      <c r="J28" s="15">
        <v>-32</v>
      </c>
      <c r="K28" s="15">
        <v>-33</v>
      </c>
      <c r="L28" s="15">
        <v>-46</v>
      </c>
      <c r="M28" s="15">
        <v>-46</v>
      </c>
      <c r="N28" s="15">
        <v>-46</v>
      </c>
      <c r="O28" s="15">
        <v>-50</v>
      </c>
      <c r="P28" s="15">
        <v>-45</v>
      </c>
      <c r="Q28" s="15">
        <v>-50</v>
      </c>
      <c r="R28" s="15">
        <v>-50</v>
      </c>
      <c r="S28" s="15">
        <v>-50</v>
      </c>
      <c r="T28" s="15">
        <v>-50</v>
      </c>
      <c r="U28" s="15">
        <v>-50</v>
      </c>
      <c r="V28" s="15">
        <v>-50</v>
      </c>
      <c r="W28" s="15">
        <v>-50</v>
      </c>
      <c r="X28" s="15">
        <v>-50</v>
      </c>
      <c r="Y28" s="15">
        <v>-50</v>
      </c>
      <c r="Z28" s="15">
        <v>-50</v>
      </c>
      <c r="AA28" s="15">
        <v>-50</v>
      </c>
      <c r="AB28" s="15">
        <v>-50</v>
      </c>
      <c r="AC28" s="15">
        <v>-50</v>
      </c>
      <c r="AD28" s="15">
        <v>-50</v>
      </c>
      <c r="AE28" s="15">
        <v>-50</v>
      </c>
      <c r="AF28" s="15">
        <v>-50</v>
      </c>
      <c r="AG28" s="15">
        <v>-45</v>
      </c>
    </row>
    <row r="29" spans="1:33" x14ac:dyDescent="0.25">
      <c r="A29" s="5">
        <v>18</v>
      </c>
      <c r="B29" s="5" t="s">
        <v>26</v>
      </c>
      <c r="C29" s="15">
        <v>-50</v>
      </c>
      <c r="D29" s="15">
        <v>-11</v>
      </c>
      <c r="E29" s="15">
        <v>-10</v>
      </c>
      <c r="F29" s="15">
        <v>-50</v>
      </c>
      <c r="G29" s="15">
        <v>-50</v>
      </c>
      <c r="H29" s="15">
        <v>-50</v>
      </c>
      <c r="I29" s="15">
        <v>-42</v>
      </c>
      <c r="J29" s="15">
        <v>-32</v>
      </c>
      <c r="K29" s="15">
        <v>-33</v>
      </c>
      <c r="L29" s="15">
        <v>-46</v>
      </c>
      <c r="M29" s="15">
        <v>-46</v>
      </c>
      <c r="N29" s="15">
        <v>-46</v>
      </c>
      <c r="O29" s="15">
        <v>-50</v>
      </c>
      <c r="P29" s="15">
        <v>-45</v>
      </c>
      <c r="Q29" s="15">
        <v>-50</v>
      </c>
      <c r="R29" s="15">
        <v>-50</v>
      </c>
      <c r="S29" s="15">
        <v>-50</v>
      </c>
      <c r="T29" s="15">
        <v>-50</v>
      </c>
      <c r="U29" s="15">
        <v>-50</v>
      </c>
      <c r="V29" s="15">
        <v>-50</v>
      </c>
      <c r="W29" s="15">
        <v>-50</v>
      </c>
      <c r="X29" s="15">
        <v>-50</v>
      </c>
      <c r="Y29" s="15">
        <v>-50</v>
      </c>
      <c r="Z29" s="15">
        <v>-50</v>
      </c>
      <c r="AA29" s="15">
        <v>-50</v>
      </c>
      <c r="AB29" s="15">
        <v>-50</v>
      </c>
      <c r="AC29" s="15">
        <v>-50</v>
      </c>
      <c r="AD29" s="15">
        <v>-50</v>
      </c>
      <c r="AE29" s="15">
        <v>-50</v>
      </c>
      <c r="AF29" s="15">
        <v>-50</v>
      </c>
      <c r="AG29" s="15">
        <v>-45</v>
      </c>
    </row>
    <row r="30" spans="1:33" x14ac:dyDescent="0.25">
      <c r="A30" s="5">
        <v>19</v>
      </c>
      <c r="B30" s="5" t="s">
        <v>27</v>
      </c>
      <c r="C30" s="15">
        <v>-50</v>
      </c>
      <c r="D30" s="15">
        <v>-11</v>
      </c>
      <c r="E30" s="15">
        <v>-10</v>
      </c>
      <c r="F30" s="15">
        <v>-50</v>
      </c>
      <c r="G30" s="15">
        <v>-50</v>
      </c>
      <c r="H30" s="15">
        <v>-50</v>
      </c>
      <c r="I30" s="15">
        <v>-42</v>
      </c>
      <c r="J30" s="15">
        <v>-32</v>
      </c>
      <c r="K30" s="15">
        <v>-33</v>
      </c>
      <c r="L30" s="15">
        <v>-46</v>
      </c>
      <c r="M30" s="15">
        <v>-46</v>
      </c>
      <c r="N30" s="15">
        <v>-46</v>
      </c>
      <c r="O30" s="15">
        <v>-50</v>
      </c>
      <c r="P30" s="15">
        <v>-45</v>
      </c>
      <c r="Q30" s="15">
        <v>-50</v>
      </c>
      <c r="R30" s="15">
        <v>-50</v>
      </c>
      <c r="S30" s="15">
        <v>-50</v>
      </c>
      <c r="T30" s="15">
        <v>-50</v>
      </c>
      <c r="U30" s="15">
        <v>-50</v>
      </c>
      <c r="V30" s="15">
        <v>-50</v>
      </c>
      <c r="W30" s="15">
        <v>-50</v>
      </c>
      <c r="X30" s="15">
        <v>-50</v>
      </c>
      <c r="Y30" s="15">
        <v>-50</v>
      </c>
      <c r="Z30" s="15">
        <v>-50</v>
      </c>
      <c r="AA30" s="15">
        <v>-50</v>
      </c>
      <c r="AB30" s="15">
        <v>-50</v>
      </c>
      <c r="AC30" s="15">
        <v>-50</v>
      </c>
      <c r="AD30" s="15">
        <v>-50</v>
      </c>
      <c r="AE30" s="15">
        <v>-50</v>
      </c>
      <c r="AF30" s="15">
        <v>-50</v>
      </c>
      <c r="AG30" s="15">
        <v>-45</v>
      </c>
    </row>
    <row r="31" spans="1:33" x14ac:dyDescent="0.25">
      <c r="A31" s="5">
        <v>20</v>
      </c>
      <c r="B31" s="5" t="s">
        <v>28</v>
      </c>
      <c r="C31" s="15">
        <v>-50</v>
      </c>
      <c r="D31" s="15">
        <v>-11</v>
      </c>
      <c r="E31" s="15">
        <v>-10</v>
      </c>
      <c r="F31" s="15">
        <v>-50</v>
      </c>
      <c r="G31" s="15">
        <v>-50</v>
      </c>
      <c r="H31" s="15">
        <v>-50</v>
      </c>
      <c r="I31" s="15">
        <v>-42</v>
      </c>
      <c r="J31" s="15">
        <v>-32</v>
      </c>
      <c r="K31" s="15">
        <v>-33</v>
      </c>
      <c r="L31" s="15">
        <v>-46</v>
      </c>
      <c r="M31" s="15">
        <v>-46</v>
      </c>
      <c r="N31" s="15">
        <v>-46</v>
      </c>
      <c r="O31" s="15">
        <v>-50</v>
      </c>
      <c r="P31" s="15">
        <v>-45</v>
      </c>
      <c r="Q31" s="15">
        <v>-50</v>
      </c>
      <c r="R31" s="15">
        <v>-50</v>
      </c>
      <c r="S31" s="15">
        <v>-50</v>
      </c>
      <c r="T31" s="15">
        <v>-50</v>
      </c>
      <c r="U31" s="15">
        <v>-50</v>
      </c>
      <c r="V31" s="15">
        <v>-50</v>
      </c>
      <c r="W31" s="15">
        <v>-50</v>
      </c>
      <c r="X31" s="15">
        <v>-50</v>
      </c>
      <c r="Y31" s="15">
        <v>-50</v>
      </c>
      <c r="Z31" s="15">
        <v>-50</v>
      </c>
      <c r="AA31" s="15">
        <v>-50</v>
      </c>
      <c r="AB31" s="15">
        <v>-50</v>
      </c>
      <c r="AC31" s="15">
        <v>-50</v>
      </c>
      <c r="AD31" s="15">
        <v>-50</v>
      </c>
      <c r="AE31" s="15">
        <v>-50</v>
      </c>
      <c r="AF31" s="15">
        <v>-50</v>
      </c>
      <c r="AG31" s="15">
        <v>-45</v>
      </c>
    </row>
    <row r="32" spans="1:33" x14ac:dyDescent="0.25">
      <c r="A32" s="5">
        <v>21</v>
      </c>
      <c r="B32" s="5" t="s">
        <v>29</v>
      </c>
      <c r="C32" s="15">
        <v>-50</v>
      </c>
      <c r="D32" s="15">
        <v>-11</v>
      </c>
      <c r="E32" s="15">
        <v>-10</v>
      </c>
      <c r="F32" s="15">
        <v>-50</v>
      </c>
      <c r="G32" s="15">
        <v>-50</v>
      </c>
      <c r="H32" s="15">
        <v>-50</v>
      </c>
      <c r="I32" s="15">
        <v>-42</v>
      </c>
      <c r="J32" s="15">
        <v>-32</v>
      </c>
      <c r="K32" s="15">
        <v>-33</v>
      </c>
      <c r="L32" s="15">
        <v>-46</v>
      </c>
      <c r="M32" s="15">
        <v>-46</v>
      </c>
      <c r="N32" s="15">
        <v>-46</v>
      </c>
      <c r="O32" s="15">
        <v>-50</v>
      </c>
      <c r="P32" s="15">
        <v>-45</v>
      </c>
      <c r="Q32" s="15">
        <v>-50</v>
      </c>
      <c r="R32" s="15">
        <v>-50</v>
      </c>
      <c r="S32" s="15">
        <v>-50</v>
      </c>
      <c r="T32" s="15">
        <v>-50</v>
      </c>
      <c r="U32" s="15">
        <v>-50</v>
      </c>
      <c r="V32" s="15">
        <v>-50</v>
      </c>
      <c r="W32" s="15">
        <v>-50</v>
      </c>
      <c r="X32" s="15">
        <v>-50</v>
      </c>
      <c r="Y32" s="15">
        <v>-50</v>
      </c>
      <c r="Z32" s="15">
        <v>-50</v>
      </c>
      <c r="AA32" s="15">
        <v>-50</v>
      </c>
      <c r="AB32" s="15">
        <v>-50</v>
      </c>
      <c r="AC32" s="15">
        <v>-50</v>
      </c>
      <c r="AD32" s="15">
        <v>-50</v>
      </c>
      <c r="AE32" s="15">
        <v>-50</v>
      </c>
      <c r="AF32" s="15">
        <v>-50</v>
      </c>
      <c r="AG32" s="15">
        <v>-45</v>
      </c>
    </row>
    <row r="33" spans="1:33" x14ac:dyDescent="0.25">
      <c r="A33" s="5">
        <v>22</v>
      </c>
      <c r="B33" s="5" t="s">
        <v>30</v>
      </c>
      <c r="C33" s="15">
        <v>-50</v>
      </c>
      <c r="D33" s="15">
        <v>-11</v>
      </c>
      <c r="E33" s="15">
        <v>-10</v>
      </c>
      <c r="F33" s="15">
        <v>-50</v>
      </c>
      <c r="G33" s="15">
        <v>-50</v>
      </c>
      <c r="H33" s="15">
        <v>-50</v>
      </c>
      <c r="I33" s="15">
        <v>-42</v>
      </c>
      <c r="J33" s="15">
        <v>-32</v>
      </c>
      <c r="K33" s="15">
        <v>-33</v>
      </c>
      <c r="L33" s="15">
        <v>-46</v>
      </c>
      <c r="M33" s="15">
        <v>-46</v>
      </c>
      <c r="N33" s="15">
        <v>-46</v>
      </c>
      <c r="O33" s="15">
        <v>-50</v>
      </c>
      <c r="P33" s="15">
        <v>-45</v>
      </c>
      <c r="Q33" s="15">
        <v>-50</v>
      </c>
      <c r="R33" s="15">
        <v>-50</v>
      </c>
      <c r="S33" s="15">
        <v>-50</v>
      </c>
      <c r="T33" s="15">
        <v>-50</v>
      </c>
      <c r="U33" s="15">
        <v>-50</v>
      </c>
      <c r="V33" s="15">
        <v>-50</v>
      </c>
      <c r="W33" s="15">
        <v>-50</v>
      </c>
      <c r="X33" s="15">
        <v>-50</v>
      </c>
      <c r="Y33" s="15">
        <v>-50</v>
      </c>
      <c r="Z33" s="15">
        <v>-50</v>
      </c>
      <c r="AA33" s="15">
        <v>-50</v>
      </c>
      <c r="AB33" s="15">
        <v>-50</v>
      </c>
      <c r="AC33" s="15">
        <v>-50</v>
      </c>
      <c r="AD33" s="15">
        <v>-50</v>
      </c>
      <c r="AE33" s="15">
        <v>-50</v>
      </c>
      <c r="AF33" s="15">
        <v>-50</v>
      </c>
      <c r="AG33" s="15">
        <v>-45</v>
      </c>
    </row>
    <row r="34" spans="1:33" x14ac:dyDescent="0.25">
      <c r="A34" s="5">
        <v>23</v>
      </c>
      <c r="B34" s="5" t="s">
        <v>31</v>
      </c>
      <c r="C34" s="15">
        <v>-50</v>
      </c>
      <c r="D34" s="15">
        <v>-11</v>
      </c>
      <c r="E34" s="15">
        <v>-10</v>
      </c>
      <c r="F34" s="15">
        <v>-50</v>
      </c>
      <c r="G34" s="15">
        <v>-50</v>
      </c>
      <c r="H34" s="15">
        <v>-50</v>
      </c>
      <c r="I34" s="15">
        <v>-42</v>
      </c>
      <c r="J34" s="15">
        <v>-32</v>
      </c>
      <c r="K34" s="15">
        <v>-33</v>
      </c>
      <c r="L34" s="15">
        <v>-46</v>
      </c>
      <c r="M34" s="15">
        <v>-46</v>
      </c>
      <c r="N34" s="15">
        <v>-46</v>
      </c>
      <c r="O34" s="15">
        <v>-50</v>
      </c>
      <c r="P34" s="15">
        <v>-45</v>
      </c>
      <c r="Q34" s="15">
        <v>-50</v>
      </c>
      <c r="R34" s="15">
        <v>-50</v>
      </c>
      <c r="S34" s="15">
        <v>-50</v>
      </c>
      <c r="T34" s="15">
        <v>-50</v>
      </c>
      <c r="U34" s="15">
        <v>-50</v>
      </c>
      <c r="V34" s="15">
        <v>-50</v>
      </c>
      <c r="W34" s="15">
        <v>-50</v>
      </c>
      <c r="X34" s="15">
        <v>-50</v>
      </c>
      <c r="Y34" s="15">
        <v>-50</v>
      </c>
      <c r="Z34" s="15">
        <v>-50</v>
      </c>
      <c r="AA34" s="15">
        <v>-50</v>
      </c>
      <c r="AB34" s="15">
        <v>-50</v>
      </c>
      <c r="AC34" s="15">
        <v>-50</v>
      </c>
      <c r="AD34" s="15">
        <v>-50</v>
      </c>
      <c r="AE34" s="15">
        <v>-50</v>
      </c>
      <c r="AF34" s="15">
        <v>-50</v>
      </c>
      <c r="AG34" s="15">
        <v>-45</v>
      </c>
    </row>
    <row r="35" spans="1:33" x14ac:dyDescent="0.25">
      <c r="A35" s="5">
        <v>24</v>
      </c>
      <c r="B35" s="5" t="s">
        <v>32</v>
      </c>
      <c r="C35" s="15">
        <v>-50</v>
      </c>
      <c r="D35" s="15">
        <v>-11</v>
      </c>
      <c r="E35" s="15">
        <v>-10</v>
      </c>
      <c r="F35" s="15">
        <v>-50</v>
      </c>
      <c r="G35" s="15">
        <v>-50</v>
      </c>
      <c r="H35" s="15">
        <v>-50</v>
      </c>
      <c r="I35" s="15">
        <v>-42</v>
      </c>
      <c r="J35" s="15">
        <v>-32</v>
      </c>
      <c r="K35" s="15">
        <v>-33</v>
      </c>
      <c r="L35" s="15">
        <v>-46</v>
      </c>
      <c r="M35" s="15">
        <v>-46</v>
      </c>
      <c r="N35" s="15">
        <v>-46</v>
      </c>
      <c r="O35" s="15">
        <v>-50</v>
      </c>
      <c r="P35" s="15">
        <v>-45</v>
      </c>
      <c r="Q35" s="15">
        <v>-50</v>
      </c>
      <c r="R35" s="15">
        <v>-50</v>
      </c>
      <c r="S35" s="15">
        <v>-50</v>
      </c>
      <c r="T35" s="15">
        <v>-50</v>
      </c>
      <c r="U35" s="15">
        <v>-50</v>
      </c>
      <c r="V35" s="15">
        <v>-50</v>
      </c>
      <c r="W35" s="15">
        <v>-50</v>
      </c>
      <c r="X35" s="15">
        <v>-50</v>
      </c>
      <c r="Y35" s="15">
        <v>-50</v>
      </c>
      <c r="Z35" s="15">
        <v>-50</v>
      </c>
      <c r="AA35" s="15">
        <v>-50</v>
      </c>
      <c r="AB35" s="15">
        <v>-50</v>
      </c>
      <c r="AC35" s="15">
        <v>-50</v>
      </c>
      <c r="AD35" s="15">
        <v>-50</v>
      </c>
      <c r="AE35" s="15">
        <v>-50</v>
      </c>
      <c r="AF35" s="15">
        <v>-50</v>
      </c>
      <c r="AG35" s="15">
        <v>-45</v>
      </c>
    </row>
    <row r="36" spans="1:33" x14ac:dyDescent="0.25">
      <c r="A36" s="5">
        <v>25</v>
      </c>
      <c r="B36" s="5" t="s">
        <v>33</v>
      </c>
      <c r="C36" s="15">
        <v>-50</v>
      </c>
      <c r="D36" s="15">
        <v>-11</v>
      </c>
      <c r="E36" s="15">
        <v>-10</v>
      </c>
      <c r="F36" s="15">
        <v>-50</v>
      </c>
      <c r="G36" s="15">
        <v>-50</v>
      </c>
      <c r="H36" s="15">
        <v>-50</v>
      </c>
      <c r="I36" s="15">
        <v>-42</v>
      </c>
      <c r="J36" s="15">
        <v>-32</v>
      </c>
      <c r="K36" s="15">
        <v>-33</v>
      </c>
      <c r="L36" s="15">
        <v>-46</v>
      </c>
      <c r="M36" s="15">
        <v>-46</v>
      </c>
      <c r="N36" s="15">
        <v>-46</v>
      </c>
      <c r="O36" s="15">
        <v>-50</v>
      </c>
      <c r="P36" s="15">
        <v>-45</v>
      </c>
      <c r="Q36" s="15">
        <v>-50</v>
      </c>
      <c r="R36" s="15">
        <v>-50</v>
      </c>
      <c r="S36" s="15">
        <v>-50</v>
      </c>
      <c r="T36" s="15">
        <v>-50</v>
      </c>
      <c r="U36" s="15">
        <v>-50</v>
      </c>
      <c r="V36" s="15">
        <v>-50</v>
      </c>
      <c r="W36" s="15">
        <v>-50</v>
      </c>
      <c r="X36" s="15">
        <v>-50</v>
      </c>
      <c r="Y36" s="15">
        <v>-50</v>
      </c>
      <c r="Z36" s="15">
        <v>-50</v>
      </c>
      <c r="AA36" s="15">
        <v>-50</v>
      </c>
      <c r="AB36" s="15">
        <v>-50</v>
      </c>
      <c r="AC36" s="15">
        <v>-50</v>
      </c>
      <c r="AD36" s="15">
        <v>-50</v>
      </c>
      <c r="AE36" s="15">
        <v>-50</v>
      </c>
      <c r="AF36" s="15">
        <v>-50</v>
      </c>
      <c r="AG36" s="15">
        <v>-45</v>
      </c>
    </row>
    <row r="37" spans="1:33" x14ac:dyDescent="0.25">
      <c r="A37" s="5">
        <v>26</v>
      </c>
      <c r="B37" s="5" t="s">
        <v>34</v>
      </c>
      <c r="C37" s="15">
        <v>-50</v>
      </c>
      <c r="D37" s="15">
        <v>-11</v>
      </c>
      <c r="E37" s="15">
        <v>-10</v>
      </c>
      <c r="F37" s="15">
        <v>-50</v>
      </c>
      <c r="G37" s="15">
        <v>-50</v>
      </c>
      <c r="H37" s="15">
        <v>-50</v>
      </c>
      <c r="I37" s="15">
        <v>-42</v>
      </c>
      <c r="J37" s="15">
        <v>-32</v>
      </c>
      <c r="K37" s="15">
        <v>-33</v>
      </c>
      <c r="L37" s="15">
        <v>-46</v>
      </c>
      <c r="M37" s="15">
        <v>-46</v>
      </c>
      <c r="N37" s="15">
        <v>-46</v>
      </c>
      <c r="O37" s="15">
        <v>-50</v>
      </c>
      <c r="P37" s="15">
        <v>-45</v>
      </c>
      <c r="Q37" s="15">
        <v>-50</v>
      </c>
      <c r="R37" s="15">
        <v>-50</v>
      </c>
      <c r="S37" s="15">
        <v>-50</v>
      </c>
      <c r="T37" s="15">
        <v>-50</v>
      </c>
      <c r="U37" s="15">
        <v>-50</v>
      </c>
      <c r="V37" s="15">
        <v>-50</v>
      </c>
      <c r="W37" s="15">
        <v>-50</v>
      </c>
      <c r="X37" s="15">
        <v>-50</v>
      </c>
      <c r="Y37" s="15">
        <v>-50</v>
      </c>
      <c r="Z37" s="15">
        <v>-50</v>
      </c>
      <c r="AA37" s="15">
        <v>-50</v>
      </c>
      <c r="AB37" s="15">
        <v>-50</v>
      </c>
      <c r="AC37" s="15">
        <v>-50</v>
      </c>
      <c r="AD37" s="15">
        <v>-50</v>
      </c>
      <c r="AE37" s="15">
        <v>-50</v>
      </c>
      <c r="AF37" s="15">
        <v>-50</v>
      </c>
      <c r="AG37" s="15">
        <v>-45</v>
      </c>
    </row>
    <row r="38" spans="1:33" x14ac:dyDescent="0.25">
      <c r="A38" s="5">
        <v>27</v>
      </c>
      <c r="B38" s="5" t="s">
        <v>35</v>
      </c>
      <c r="C38" s="15">
        <v>-50</v>
      </c>
      <c r="D38" s="15">
        <v>-11</v>
      </c>
      <c r="E38" s="15">
        <v>-10</v>
      </c>
      <c r="F38" s="15">
        <v>-50</v>
      </c>
      <c r="G38" s="15">
        <v>-50</v>
      </c>
      <c r="H38" s="15">
        <v>-50</v>
      </c>
      <c r="I38" s="15">
        <v>-42</v>
      </c>
      <c r="J38" s="15">
        <v>-32</v>
      </c>
      <c r="K38" s="15">
        <v>-33</v>
      </c>
      <c r="L38" s="15">
        <v>-46</v>
      </c>
      <c r="M38" s="15">
        <v>-46</v>
      </c>
      <c r="N38" s="15">
        <v>-46</v>
      </c>
      <c r="O38" s="15">
        <v>-50</v>
      </c>
      <c r="P38" s="15">
        <v>-45</v>
      </c>
      <c r="Q38" s="15">
        <v>-50</v>
      </c>
      <c r="R38" s="15">
        <v>-50</v>
      </c>
      <c r="S38" s="15">
        <v>-50</v>
      </c>
      <c r="T38" s="15">
        <v>-50</v>
      </c>
      <c r="U38" s="15">
        <v>-50</v>
      </c>
      <c r="V38" s="15">
        <v>-50</v>
      </c>
      <c r="W38" s="15">
        <v>-50</v>
      </c>
      <c r="X38" s="15">
        <v>-50</v>
      </c>
      <c r="Y38" s="15">
        <v>-50</v>
      </c>
      <c r="Z38" s="15">
        <v>-50</v>
      </c>
      <c r="AA38" s="15">
        <v>-50</v>
      </c>
      <c r="AB38" s="15">
        <v>-50</v>
      </c>
      <c r="AC38" s="15">
        <v>-50</v>
      </c>
      <c r="AD38" s="15">
        <v>-50</v>
      </c>
      <c r="AE38" s="15">
        <v>-50</v>
      </c>
      <c r="AF38" s="15">
        <v>-50</v>
      </c>
      <c r="AG38" s="15">
        <v>-45</v>
      </c>
    </row>
    <row r="39" spans="1:33" x14ac:dyDescent="0.25">
      <c r="A39" s="5">
        <v>28</v>
      </c>
      <c r="B39" s="5" t="s">
        <v>36</v>
      </c>
      <c r="C39" s="15">
        <v>-50</v>
      </c>
      <c r="D39" s="15">
        <v>-11</v>
      </c>
      <c r="E39" s="15">
        <v>-10</v>
      </c>
      <c r="F39" s="15">
        <v>-50</v>
      </c>
      <c r="G39" s="15">
        <v>-50</v>
      </c>
      <c r="H39" s="15">
        <v>-50</v>
      </c>
      <c r="I39" s="15">
        <v>-42</v>
      </c>
      <c r="J39" s="15">
        <v>-32</v>
      </c>
      <c r="K39" s="15">
        <v>-33</v>
      </c>
      <c r="L39" s="15">
        <v>-46</v>
      </c>
      <c r="M39" s="15">
        <v>-46</v>
      </c>
      <c r="N39" s="15">
        <v>-46</v>
      </c>
      <c r="O39" s="15">
        <v>-50</v>
      </c>
      <c r="P39" s="15">
        <v>-45</v>
      </c>
      <c r="Q39" s="15">
        <v>-50</v>
      </c>
      <c r="R39" s="15">
        <v>-50</v>
      </c>
      <c r="S39" s="15">
        <v>-50</v>
      </c>
      <c r="T39" s="15">
        <v>-50</v>
      </c>
      <c r="U39" s="15">
        <v>-50</v>
      </c>
      <c r="V39" s="15">
        <v>-50</v>
      </c>
      <c r="W39" s="15">
        <v>-50</v>
      </c>
      <c r="X39" s="15">
        <v>-50</v>
      </c>
      <c r="Y39" s="15">
        <v>-50</v>
      </c>
      <c r="Z39" s="15">
        <v>-50</v>
      </c>
      <c r="AA39" s="15">
        <v>-50</v>
      </c>
      <c r="AB39" s="15">
        <v>-50</v>
      </c>
      <c r="AC39" s="15">
        <v>-50</v>
      </c>
      <c r="AD39" s="15">
        <v>-50</v>
      </c>
      <c r="AE39" s="15">
        <v>-50</v>
      </c>
      <c r="AF39" s="15">
        <v>-50</v>
      </c>
      <c r="AG39" s="15">
        <v>-45</v>
      </c>
    </row>
    <row r="40" spans="1:33" x14ac:dyDescent="0.25">
      <c r="A40" s="5">
        <v>29</v>
      </c>
      <c r="B40" s="5" t="s">
        <v>37</v>
      </c>
      <c r="C40" s="15">
        <v>-50</v>
      </c>
      <c r="D40" s="15">
        <v>-11</v>
      </c>
      <c r="E40" s="15">
        <v>-10</v>
      </c>
      <c r="F40" s="15">
        <v>-50</v>
      </c>
      <c r="G40" s="15">
        <v>-50</v>
      </c>
      <c r="H40" s="15">
        <v>-50</v>
      </c>
      <c r="I40" s="15">
        <v>-42</v>
      </c>
      <c r="J40" s="15">
        <v>-32</v>
      </c>
      <c r="K40" s="15">
        <v>-33</v>
      </c>
      <c r="L40" s="15">
        <v>-46</v>
      </c>
      <c r="M40" s="15">
        <v>-46</v>
      </c>
      <c r="N40" s="15">
        <v>-46</v>
      </c>
      <c r="O40" s="15">
        <v>-50</v>
      </c>
      <c r="P40" s="15">
        <v>-45</v>
      </c>
      <c r="Q40" s="15">
        <v>-50</v>
      </c>
      <c r="R40" s="15">
        <v>-50</v>
      </c>
      <c r="S40" s="15">
        <v>-50</v>
      </c>
      <c r="T40" s="15">
        <v>-50</v>
      </c>
      <c r="U40" s="15">
        <v>-50</v>
      </c>
      <c r="V40" s="15">
        <v>-50</v>
      </c>
      <c r="W40" s="15">
        <v>-50</v>
      </c>
      <c r="X40" s="15">
        <v>-50</v>
      </c>
      <c r="Y40" s="15">
        <v>-50</v>
      </c>
      <c r="Z40" s="15">
        <v>-50</v>
      </c>
      <c r="AA40" s="15">
        <v>-50</v>
      </c>
      <c r="AB40" s="15">
        <v>-50</v>
      </c>
      <c r="AC40" s="15">
        <v>-50</v>
      </c>
      <c r="AD40" s="15">
        <v>-50</v>
      </c>
      <c r="AE40" s="15">
        <v>-50</v>
      </c>
      <c r="AF40" s="15">
        <v>-50</v>
      </c>
      <c r="AG40" s="15">
        <v>-45</v>
      </c>
    </row>
    <row r="41" spans="1:33" x14ac:dyDescent="0.25">
      <c r="A41" s="5">
        <v>30</v>
      </c>
      <c r="B41" s="5" t="s">
        <v>38</v>
      </c>
      <c r="C41" s="15">
        <v>-50</v>
      </c>
      <c r="D41" s="15">
        <v>-11</v>
      </c>
      <c r="E41" s="15">
        <v>-10</v>
      </c>
      <c r="F41" s="15">
        <v>-50</v>
      </c>
      <c r="G41" s="15">
        <v>-50</v>
      </c>
      <c r="H41" s="15">
        <v>-50</v>
      </c>
      <c r="I41" s="15">
        <v>-42</v>
      </c>
      <c r="J41" s="15">
        <v>-32</v>
      </c>
      <c r="K41" s="15">
        <v>-33</v>
      </c>
      <c r="L41" s="15">
        <v>-46</v>
      </c>
      <c r="M41" s="15">
        <v>-46</v>
      </c>
      <c r="N41" s="15">
        <v>-46</v>
      </c>
      <c r="O41" s="15">
        <v>-50</v>
      </c>
      <c r="P41" s="15">
        <v>-45</v>
      </c>
      <c r="Q41" s="15">
        <v>-50</v>
      </c>
      <c r="R41" s="15">
        <v>-50</v>
      </c>
      <c r="S41" s="15">
        <v>-50</v>
      </c>
      <c r="T41" s="15">
        <v>-50</v>
      </c>
      <c r="U41" s="15">
        <v>-50</v>
      </c>
      <c r="V41" s="15">
        <v>-50</v>
      </c>
      <c r="W41" s="15">
        <v>-50</v>
      </c>
      <c r="X41" s="15">
        <v>-50</v>
      </c>
      <c r="Y41" s="15">
        <v>-50</v>
      </c>
      <c r="Z41" s="15">
        <v>-50</v>
      </c>
      <c r="AA41" s="15">
        <v>-50</v>
      </c>
      <c r="AB41" s="15">
        <v>-50</v>
      </c>
      <c r="AC41" s="15">
        <v>-50</v>
      </c>
      <c r="AD41" s="15">
        <v>-50</v>
      </c>
      <c r="AE41" s="15">
        <v>-50</v>
      </c>
      <c r="AF41" s="15">
        <v>-50</v>
      </c>
      <c r="AG41" s="15">
        <v>-45</v>
      </c>
    </row>
    <row r="42" spans="1:33" x14ac:dyDescent="0.25">
      <c r="A42" s="5">
        <v>31</v>
      </c>
      <c r="B42" s="5" t="s">
        <v>39</v>
      </c>
      <c r="C42" s="15">
        <v>-50</v>
      </c>
      <c r="D42" s="15">
        <v>-11</v>
      </c>
      <c r="E42" s="15">
        <v>-10</v>
      </c>
      <c r="F42" s="15">
        <v>-50</v>
      </c>
      <c r="G42" s="15">
        <v>-50</v>
      </c>
      <c r="H42" s="15">
        <v>-50</v>
      </c>
      <c r="I42" s="15">
        <v>-42</v>
      </c>
      <c r="J42" s="15">
        <v>-32</v>
      </c>
      <c r="K42" s="15">
        <v>-33</v>
      </c>
      <c r="L42" s="15">
        <v>-46</v>
      </c>
      <c r="M42" s="15">
        <v>-46</v>
      </c>
      <c r="N42" s="15">
        <v>-46</v>
      </c>
      <c r="O42" s="15">
        <v>-50</v>
      </c>
      <c r="P42" s="15">
        <v>-45</v>
      </c>
      <c r="Q42" s="15">
        <v>-50</v>
      </c>
      <c r="R42" s="15">
        <v>-50</v>
      </c>
      <c r="S42" s="15">
        <v>-50</v>
      </c>
      <c r="T42" s="15">
        <v>-50</v>
      </c>
      <c r="U42" s="15">
        <v>-50</v>
      </c>
      <c r="V42" s="15">
        <v>-50</v>
      </c>
      <c r="W42" s="15">
        <v>-50</v>
      </c>
      <c r="X42" s="15">
        <v>-50</v>
      </c>
      <c r="Y42" s="15">
        <v>-50</v>
      </c>
      <c r="Z42" s="15">
        <v>-50</v>
      </c>
      <c r="AA42" s="15">
        <v>-50</v>
      </c>
      <c r="AB42" s="15">
        <v>-50</v>
      </c>
      <c r="AC42" s="15">
        <v>-50</v>
      </c>
      <c r="AD42" s="15">
        <v>-50</v>
      </c>
      <c r="AE42" s="15">
        <v>-50</v>
      </c>
      <c r="AF42" s="15">
        <v>-50</v>
      </c>
      <c r="AG42" s="15">
        <v>-45</v>
      </c>
    </row>
    <row r="43" spans="1:33" x14ac:dyDescent="0.25">
      <c r="A43" s="5">
        <v>32</v>
      </c>
      <c r="B43" s="5" t="s">
        <v>40</v>
      </c>
      <c r="C43" s="15">
        <v>-50</v>
      </c>
      <c r="D43" s="15">
        <v>-11</v>
      </c>
      <c r="E43" s="15">
        <v>-10</v>
      </c>
      <c r="F43" s="15">
        <v>-50</v>
      </c>
      <c r="G43" s="15">
        <v>-50</v>
      </c>
      <c r="H43" s="15">
        <v>-50</v>
      </c>
      <c r="I43" s="15">
        <v>-42</v>
      </c>
      <c r="J43" s="15">
        <v>-32</v>
      </c>
      <c r="K43" s="15">
        <v>-33</v>
      </c>
      <c r="L43" s="15">
        <v>-46</v>
      </c>
      <c r="M43" s="15">
        <v>-46</v>
      </c>
      <c r="N43" s="15">
        <v>-46</v>
      </c>
      <c r="O43" s="15">
        <v>-50</v>
      </c>
      <c r="P43" s="15">
        <v>-45</v>
      </c>
      <c r="Q43" s="15">
        <v>-50</v>
      </c>
      <c r="R43" s="15">
        <v>-50</v>
      </c>
      <c r="S43" s="15">
        <v>-50</v>
      </c>
      <c r="T43" s="15">
        <v>-50</v>
      </c>
      <c r="U43" s="15">
        <v>-50</v>
      </c>
      <c r="V43" s="15">
        <v>-50</v>
      </c>
      <c r="W43" s="15">
        <v>-50</v>
      </c>
      <c r="X43" s="15">
        <v>-50</v>
      </c>
      <c r="Y43" s="15">
        <v>-50</v>
      </c>
      <c r="Z43" s="15">
        <v>-50</v>
      </c>
      <c r="AA43" s="15">
        <v>-50</v>
      </c>
      <c r="AB43" s="15">
        <v>-50</v>
      </c>
      <c r="AC43" s="15">
        <v>-50</v>
      </c>
      <c r="AD43" s="15">
        <v>-50</v>
      </c>
      <c r="AE43" s="15">
        <v>-50</v>
      </c>
      <c r="AF43" s="15">
        <v>-50</v>
      </c>
      <c r="AG43" s="15">
        <v>-45</v>
      </c>
    </row>
    <row r="44" spans="1:33" x14ac:dyDescent="0.25">
      <c r="A44" s="5">
        <v>33</v>
      </c>
      <c r="B44" s="5" t="s">
        <v>41</v>
      </c>
      <c r="C44" s="15">
        <v>-50</v>
      </c>
      <c r="D44" s="15">
        <v>-11</v>
      </c>
      <c r="E44" s="15">
        <v>-10</v>
      </c>
      <c r="F44" s="15">
        <v>-50</v>
      </c>
      <c r="G44" s="15">
        <v>-50</v>
      </c>
      <c r="H44" s="15">
        <v>-50</v>
      </c>
      <c r="I44" s="15">
        <v>-42</v>
      </c>
      <c r="J44" s="15">
        <v>-32</v>
      </c>
      <c r="K44" s="15">
        <v>-33</v>
      </c>
      <c r="L44" s="15">
        <v>-46</v>
      </c>
      <c r="M44" s="15">
        <v>-46</v>
      </c>
      <c r="N44" s="15">
        <v>-46</v>
      </c>
      <c r="O44" s="15">
        <v>-50</v>
      </c>
      <c r="P44" s="15">
        <v>-45</v>
      </c>
      <c r="Q44" s="15">
        <v>-50</v>
      </c>
      <c r="R44" s="15">
        <v>-50</v>
      </c>
      <c r="S44" s="15">
        <v>-50</v>
      </c>
      <c r="T44" s="15">
        <v>-50</v>
      </c>
      <c r="U44" s="15">
        <v>-50</v>
      </c>
      <c r="V44" s="15">
        <v>-50</v>
      </c>
      <c r="W44" s="15">
        <v>-50</v>
      </c>
      <c r="X44" s="15">
        <v>-50</v>
      </c>
      <c r="Y44" s="15">
        <v>-50</v>
      </c>
      <c r="Z44" s="15">
        <v>-50</v>
      </c>
      <c r="AA44" s="15">
        <v>-50</v>
      </c>
      <c r="AB44" s="15">
        <v>-50</v>
      </c>
      <c r="AC44" s="15">
        <v>-50</v>
      </c>
      <c r="AD44" s="15">
        <v>-50</v>
      </c>
      <c r="AE44" s="15">
        <v>-50</v>
      </c>
      <c r="AF44" s="15">
        <v>-50</v>
      </c>
      <c r="AG44" s="15">
        <v>-50</v>
      </c>
    </row>
    <row r="45" spans="1:33" x14ac:dyDescent="0.25">
      <c r="A45" s="5">
        <v>34</v>
      </c>
      <c r="B45" s="5" t="s">
        <v>42</v>
      </c>
      <c r="C45" s="15">
        <v>-50</v>
      </c>
      <c r="D45" s="15">
        <v>-11</v>
      </c>
      <c r="E45" s="15">
        <v>-10</v>
      </c>
      <c r="F45" s="15">
        <v>-50</v>
      </c>
      <c r="G45" s="15">
        <v>-50</v>
      </c>
      <c r="H45" s="15">
        <v>-50</v>
      </c>
      <c r="I45" s="15">
        <v>-42</v>
      </c>
      <c r="J45" s="15">
        <v>-32</v>
      </c>
      <c r="K45" s="15">
        <v>-33</v>
      </c>
      <c r="L45" s="15">
        <v>-46</v>
      </c>
      <c r="M45" s="15">
        <v>-46</v>
      </c>
      <c r="N45" s="15">
        <v>-46</v>
      </c>
      <c r="O45" s="15">
        <v>-50</v>
      </c>
      <c r="P45" s="15">
        <v>-45</v>
      </c>
      <c r="Q45" s="15">
        <v>-50</v>
      </c>
      <c r="R45" s="15">
        <v>-50</v>
      </c>
      <c r="S45" s="15">
        <v>-50</v>
      </c>
      <c r="T45" s="15">
        <v>-50</v>
      </c>
      <c r="U45" s="15">
        <v>-50</v>
      </c>
      <c r="V45" s="15">
        <v>-50</v>
      </c>
      <c r="W45" s="15">
        <v>-50</v>
      </c>
      <c r="X45" s="15">
        <v>-50</v>
      </c>
      <c r="Y45" s="15">
        <v>-50</v>
      </c>
      <c r="Z45" s="15">
        <v>-50</v>
      </c>
      <c r="AA45" s="15">
        <v>-50</v>
      </c>
      <c r="AB45" s="15">
        <v>-50</v>
      </c>
      <c r="AC45" s="15">
        <v>-50</v>
      </c>
      <c r="AD45" s="15">
        <v>-50</v>
      </c>
      <c r="AE45" s="15">
        <v>-50</v>
      </c>
      <c r="AF45" s="15">
        <v>-50</v>
      </c>
      <c r="AG45" s="15">
        <v>-50</v>
      </c>
    </row>
    <row r="46" spans="1:33" x14ac:dyDescent="0.25">
      <c r="A46" s="5">
        <v>35</v>
      </c>
      <c r="B46" s="5" t="s">
        <v>43</v>
      </c>
      <c r="C46" s="15">
        <v>-50</v>
      </c>
      <c r="D46" s="15">
        <v>-11</v>
      </c>
      <c r="E46" s="15">
        <v>-10</v>
      </c>
      <c r="F46" s="15">
        <v>-50</v>
      </c>
      <c r="G46" s="15">
        <v>-50</v>
      </c>
      <c r="H46" s="15">
        <v>-50</v>
      </c>
      <c r="I46" s="15">
        <v>-42</v>
      </c>
      <c r="J46" s="15">
        <v>-32</v>
      </c>
      <c r="K46" s="15">
        <v>-33</v>
      </c>
      <c r="L46" s="15">
        <v>-46</v>
      </c>
      <c r="M46" s="15">
        <v>-46</v>
      </c>
      <c r="N46" s="15">
        <v>-46</v>
      </c>
      <c r="O46" s="15">
        <v>-50</v>
      </c>
      <c r="P46" s="15">
        <v>-45</v>
      </c>
      <c r="Q46" s="15">
        <v>-50</v>
      </c>
      <c r="R46" s="15">
        <v>-50</v>
      </c>
      <c r="S46" s="15">
        <v>-50</v>
      </c>
      <c r="T46" s="15">
        <v>-50</v>
      </c>
      <c r="U46" s="15">
        <v>-50</v>
      </c>
      <c r="V46" s="15">
        <v>-50</v>
      </c>
      <c r="W46" s="15">
        <v>-50</v>
      </c>
      <c r="X46" s="15">
        <v>-50</v>
      </c>
      <c r="Y46" s="15">
        <v>-50</v>
      </c>
      <c r="Z46" s="15">
        <v>-50</v>
      </c>
      <c r="AA46" s="15">
        <v>-50</v>
      </c>
      <c r="AB46" s="15">
        <v>-50</v>
      </c>
      <c r="AC46" s="15">
        <v>-50</v>
      </c>
      <c r="AD46" s="15">
        <v>-50</v>
      </c>
      <c r="AE46" s="15">
        <v>-50</v>
      </c>
      <c r="AF46" s="15">
        <v>-50</v>
      </c>
      <c r="AG46" s="15">
        <v>-50</v>
      </c>
    </row>
    <row r="47" spans="1:33" x14ac:dyDescent="0.25">
      <c r="A47" s="5">
        <v>36</v>
      </c>
      <c r="B47" s="5" t="s">
        <v>44</v>
      </c>
      <c r="C47" s="15">
        <v>-50</v>
      </c>
      <c r="D47" s="15">
        <v>-11</v>
      </c>
      <c r="E47" s="15">
        <v>-10</v>
      </c>
      <c r="F47" s="15">
        <v>-50</v>
      </c>
      <c r="G47" s="15">
        <v>-50</v>
      </c>
      <c r="H47" s="15">
        <v>-50</v>
      </c>
      <c r="I47" s="15">
        <v>-42</v>
      </c>
      <c r="J47" s="15">
        <v>-32</v>
      </c>
      <c r="K47" s="15">
        <v>-33</v>
      </c>
      <c r="L47" s="15">
        <v>-46</v>
      </c>
      <c r="M47" s="15">
        <v>-46</v>
      </c>
      <c r="N47" s="15">
        <v>-46</v>
      </c>
      <c r="O47" s="15">
        <v>-50</v>
      </c>
      <c r="P47" s="15">
        <v>-45</v>
      </c>
      <c r="Q47" s="15">
        <v>-50</v>
      </c>
      <c r="R47" s="15">
        <v>-50</v>
      </c>
      <c r="S47" s="15">
        <v>-50</v>
      </c>
      <c r="T47" s="15">
        <v>-50</v>
      </c>
      <c r="U47" s="15">
        <v>-50</v>
      </c>
      <c r="V47" s="15">
        <v>-50</v>
      </c>
      <c r="W47" s="15">
        <v>-50</v>
      </c>
      <c r="X47" s="15">
        <v>-50</v>
      </c>
      <c r="Y47" s="15">
        <v>-50</v>
      </c>
      <c r="Z47" s="15">
        <v>-50</v>
      </c>
      <c r="AA47" s="15">
        <v>-50</v>
      </c>
      <c r="AB47" s="15">
        <v>-50</v>
      </c>
      <c r="AC47" s="15">
        <v>-50</v>
      </c>
      <c r="AD47" s="15">
        <v>-50</v>
      </c>
      <c r="AE47" s="15">
        <v>-50</v>
      </c>
      <c r="AF47" s="15">
        <v>-50</v>
      </c>
      <c r="AG47" s="15">
        <v>-50</v>
      </c>
    </row>
    <row r="48" spans="1:33" x14ac:dyDescent="0.25">
      <c r="A48" s="5">
        <v>37</v>
      </c>
      <c r="B48" s="5" t="s">
        <v>45</v>
      </c>
      <c r="C48" s="15">
        <v>-50</v>
      </c>
      <c r="D48" s="15">
        <v>-11</v>
      </c>
      <c r="E48" s="15">
        <v>-25</v>
      </c>
      <c r="F48" s="15">
        <v>-50</v>
      </c>
      <c r="G48" s="15">
        <v>-50</v>
      </c>
      <c r="H48" s="15">
        <v>-50</v>
      </c>
      <c r="I48" s="15">
        <v>-42</v>
      </c>
      <c r="J48" s="15">
        <v>-32</v>
      </c>
      <c r="K48" s="15">
        <v>-33</v>
      </c>
      <c r="L48" s="15">
        <v>-46</v>
      </c>
      <c r="M48" s="15">
        <v>-46</v>
      </c>
      <c r="N48" s="15">
        <v>-46</v>
      </c>
      <c r="O48" s="15">
        <v>-50</v>
      </c>
      <c r="P48" s="15">
        <v>-45</v>
      </c>
      <c r="Q48" s="15">
        <v>-50</v>
      </c>
      <c r="R48" s="15">
        <v>-50</v>
      </c>
      <c r="S48" s="15">
        <v>-50</v>
      </c>
      <c r="T48" s="15">
        <v>-50</v>
      </c>
      <c r="U48" s="15">
        <v>-50</v>
      </c>
      <c r="V48" s="15">
        <v>-50</v>
      </c>
      <c r="W48" s="15">
        <v>-50</v>
      </c>
      <c r="X48" s="15">
        <v>-50</v>
      </c>
      <c r="Y48" s="15">
        <v>-50</v>
      </c>
      <c r="Z48" s="15">
        <v>-50</v>
      </c>
      <c r="AA48" s="15">
        <v>-50</v>
      </c>
      <c r="AB48" s="15">
        <v>-50</v>
      </c>
      <c r="AC48" s="15">
        <v>-50</v>
      </c>
      <c r="AD48" s="15">
        <v>-50</v>
      </c>
      <c r="AE48" s="15">
        <v>-50</v>
      </c>
      <c r="AF48" s="15">
        <v>-50</v>
      </c>
      <c r="AG48" s="15">
        <v>-50</v>
      </c>
    </row>
    <row r="49" spans="1:33" x14ac:dyDescent="0.25">
      <c r="A49" s="5">
        <v>38</v>
      </c>
      <c r="B49" s="5" t="s">
        <v>46</v>
      </c>
      <c r="C49" s="15">
        <v>-50</v>
      </c>
      <c r="D49" s="15">
        <v>-11</v>
      </c>
      <c r="E49" s="15">
        <v>-25</v>
      </c>
      <c r="F49" s="15">
        <v>-50</v>
      </c>
      <c r="G49" s="15">
        <v>-50</v>
      </c>
      <c r="H49" s="15">
        <v>-50</v>
      </c>
      <c r="I49" s="15">
        <v>-42</v>
      </c>
      <c r="J49" s="15">
        <v>-32</v>
      </c>
      <c r="K49" s="15">
        <v>-33</v>
      </c>
      <c r="L49" s="15">
        <v>-46</v>
      </c>
      <c r="M49" s="15">
        <v>-46</v>
      </c>
      <c r="N49" s="15">
        <v>-46</v>
      </c>
      <c r="O49" s="15">
        <v>-50</v>
      </c>
      <c r="P49" s="15">
        <v>-45</v>
      </c>
      <c r="Q49" s="15">
        <v>-50</v>
      </c>
      <c r="R49" s="15">
        <v>-50</v>
      </c>
      <c r="S49" s="15">
        <v>-50</v>
      </c>
      <c r="T49" s="15">
        <v>-50</v>
      </c>
      <c r="U49" s="15">
        <v>-50</v>
      </c>
      <c r="V49" s="15">
        <v>-50</v>
      </c>
      <c r="W49" s="15">
        <v>-50</v>
      </c>
      <c r="X49" s="15">
        <v>-50</v>
      </c>
      <c r="Y49" s="15">
        <v>-50</v>
      </c>
      <c r="Z49" s="15">
        <v>-50</v>
      </c>
      <c r="AA49" s="15">
        <v>-50</v>
      </c>
      <c r="AB49" s="15">
        <v>-50</v>
      </c>
      <c r="AC49" s="15">
        <v>-50</v>
      </c>
      <c r="AD49" s="15">
        <v>-50</v>
      </c>
      <c r="AE49" s="15">
        <v>-50</v>
      </c>
      <c r="AF49" s="15">
        <v>-50</v>
      </c>
      <c r="AG49" s="15">
        <v>-50</v>
      </c>
    </row>
    <row r="50" spans="1:33" x14ac:dyDescent="0.25">
      <c r="A50" s="5">
        <v>39</v>
      </c>
      <c r="B50" s="5" t="s">
        <v>47</v>
      </c>
      <c r="C50" s="15">
        <v>-50</v>
      </c>
      <c r="D50" s="15">
        <v>-11</v>
      </c>
      <c r="E50" s="15">
        <v>-25</v>
      </c>
      <c r="F50" s="15">
        <v>-50</v>
      </c>
      <c r="G50" s="15">
        <v>-50</v>
      </c>
      <c r="H50" s="15">
        <v>-50</v>
      </c>
      <c r="I50" s="15">
        <v>-42</v>
      </c>
      <c r="J50" s="15">
        <v>-32</v>
      </c>
      <c r="K50" s="15">
        <v>-33</v>
      </c>
      <c r="L50" s="15">
        <v>-46</v>
      </c>
      <c r="M50" s="15">
        <v>-46</v>
      </c>
      <c r="N50" s="15">
        <v>-46</v>
      </c>
      <c r="O50" s="15">
        <v>-50</v>
      </c>
      <c r="P50" s="15">
        <v>-45</v>
      </c>
      <c r="Q50" s="15">
        <v>-50</v>
      </c>
      <c r="R50" s="15">
        <v>-50</v>
      </c>
      <c r="S50" s="15">
        <v>-50</v>
      </c>
      <c r="T50" s="15">
        <v>-50</v>
      </c>
      <c r="U50" s="15">
        <v>-50</v>
      </c>
      <c r="V50" s="15">
        <v>-50</v>
      </c>
      <c r="W50" s="15">
        <v>-42</v>
      </c>
      <c r="X50" s="15">
        <v>-50</v>
      </c>
      <c r="Y50" s="15">
        <v>-50</v>
      </c>
      <c r="Z50" s="15">
        <v>-50</v>
      </c>
      <c r="AA50" s="15">
        <v>-50</v>
      </c>
      <c r="AB50" s="15">
        <v>-50</v>
      </c>
      <c r="AC50" s="15">
        <v>-50</v>
      </c>
      <c r="AD50" s="15">
        <v>-50</v>
      </c>
      <c r="AE50" s="15">
        <v>-50</v>
      </c>
      <c r="AF50" s="15">
        <v>-50</v>
      </c>
      <c r="AG50" s="15">
        <v>-50</v>
      </c>
    </row>
    <row r="51" spans="1:33" x14ac:dyDescent="0.25">
      <c r="A51" s="5">
        <v>40</v>
      </c>
      <c r="B51" s="5" t="s">
        <v>48</v>
      </c>
      <c r="C51" s="15">
        <v>-50</v>
      </c>
      <c r="D51" s="15">
        <v>-11</v>
      </c>
      <c r="E51" s="15">
        <v>-25</v>
      </c>
      <c r="F51" s="15">
        <v>-50</v>
      </c>
      <c r="G51" s="15">
        <v>-50</v>
      </c>
      <c r="H51" s="15">
        <v>-50</v>
      </c>
      <c r="I51" s="15">
        <v>-42</v>
      </c>
      <c r="J51" s="15">
        <v>-32</v>
      </c>
      <c r="K51" s="15">
        <v>-33</v>
      </c>
      <c r="L51" s="15">
        <v>-46</v>
      </c>
      <c r="M51" s="15">
        <v>-46</v>
      </c>
      <c r="N51" s="15">
        <v>-46</v>
      </c>
      <c r="O51" s="15">
        <v>-50</v>
      </c>
      <c r="P51" s="15">
        <v>-45</v>
      </c>
      <c r="Q51" s="15">
        <v>-50</v>
      </c>
      <c r="R51" s="15">
        <v>-50</v>
      </c>
      <c r="S51" s="15">
        <v>-50</v>
      </c>
      <c r="T51" s="15">
        <v>-50</v>
      </c>
      <c r="U51" s="15">
        <v>-50</v>
      </c>
      <c r="V51" s="15">
        <v>-50</v>
      </c>
      <c r="W51" s="15">
        <v>-42</v>
      </c>
      <c r="X51" s="15">
        <v>-50</v>
      </c>
      <c r="Y51" s="15">
        <v>-50</v>
      </c>
      <c r="Z51" s="15">
        <v>-50</v>
      </c>
      <c r="AA51" s="15">
        <v>-50</v>
      </c>
      <c r="AB51" s="15">
        <v>-50</v>
      </c>
      <c r="AC51" s="15">
        <v>-50</v>
      </c>
      <c r="AD51" s="15">
        <v>-50</v>
      </c>
      <c r="AE51" s="15">
        <v>-50</v>
      </c>
      <c r="AF51" s="15">
        <v>-50</v>
      </c>
      <c r="AG51" s="15">
        <v>-50</v>
      </c>
    </row>
    <row r="52" spans="1:33" x14ac:dyDescent="0.25">
      <c r="A52" s="5">
        <v>41</v>
      </c>
      <c r="B52" s="5" t="s">
        <v>49</v>
      </c>
      <c r="C52" s="15">
        <v>-50</v>
      </c>
      <c r="D52" s="15">
        <v>-11</v>
      </c>
      <c r="E52" s="15">
        <v>-25</v>
      </c>
      <c r="F52" s="15">
        <v>-50</v>
      </c>
      <c r="G52" s="15">
        <v>-50</v>
      </c>
      <c r="H52" s="15">
        <v>-50</v>
      </c>
      <c r="I52" s="15">
        <v>-42</v>
      </c>
      <c r="J52" s="15">
        <v>-32</v>
      </c>
      <c r="K52" s="15">
        <v>-33</v>
      </c>
      <c r="L52" s="15">
        <v>-46</v>
      </c>
      <c r="M52" s="15">
        <v>-46</v>
      </c>
      <c r="N52" s="15">
        <v>-50</v>
      </c>
      <c r="O52" s="15">
        <v>-50</v>
      </c>
      <c r="P52" s="15">
        <v>-45</v>
      </c>
      <c r="Q52" s="15">
        <v>-50</v>
      </c>
      <c r="R52" s="15">
        <v>-50</v>
      </c>
      <c r="S52" s="15">
        <v>-50</v>
      </c>
      <c r="T52" s="15">
        <v>-50</v>
      </c>
      <c r="U52" s="15">
        <v>-50</v>
      </c>
      <c r="V52" s="15">
        <v>-50</v>
      </c>
      <c r="W52" s="15">
        <v>-42</v>
      </c>
      <c r="X52" s="15">
        <v>-50</v>
      </c>
      <c r="Y52" s="15">
        <v>-50</v>
      </c>
      <c r="Z52" s="15">
        <v>-50</v>
      </c>
      <c r="AA52" s="15">
        <v>-50</v>
      </c>
      <c r="AB52" s="15">
        <v>-50</v>
      </c>
      <c r="AC52" s="15">
        <v>-50</v>
      </c>
      <c r="AD52" s="15">
        <v>-50</v>
      </c>
      <c r="AE52" s="15">
        <v>-50</v>
      </c>
      <c r="AF52" s="15">
        <v>-45</v>
      </c>
      <c r="AG52" s="15">
        <v>-35</v>
      </c>
    </row>
    <row r="53" spans="1:33" x14ac:dyDescent="0.25">
      <c r="A53" s="5">
        <v>42</v>
      </c>
      <c r="B53" s="5" t="s">
        <v>50</v>
      </c>
      <c r="C53" s="15">
        <v>-50</v>
      </c>
      <c r="D53" s="15">
        <v>-11</v>
      </c>
      <c r="E53" s="15">
        <v>-25</v>
      </c>
      <c r="F53" s="15">
        <v>-50</v>
      </c>
      <c r="G53" s="15">
        <v>-50</v>
      </c>
      <c r="H53" s="15">
        <v>-50</v>
      </c>
      <c r="I53" s="15">
        <v>-42</v>
      </c>
      <c r="J53" s="15">
        <v>-32</v>
      </c>
      <c r="K53" s="15">
        <v>-33</v>
      </c>
      <c r="L53" s="15">
        <v>-46</v>
      </c>
      <c r="M53" s="15">
        <v>-46</v>
      </c>
      <c r="N53" s="15">
        <v>-50</v>
      </c>
      <c r="O53" s="15">
        <v>-50</v>
      </c>
      <c r="P53" s="15">
        <v>-45</v>
      </c>
      <c r="Q53" s="15">
        <v>-50</v>
      </c>
      <c r="R53" s="15">
        <v>-50</v>
      </c>
      <c r="S53" s="15">
        <v>-50</v>
      </c>
      <c r="T53" s="15">
        <v>-50</v>
      </c>
      <c r="U53" s="15">
        <v>-50</v>
      </c>
      <c r="V53" s="15">
        <v>-50</v>
      </c>
      <c r="W53" s="15">
        <v>-42</v>
      </c>
      <c r="X53" s="15">
        <v>-50</v>
      </c>
      <c r="Y53" s="15">
        <v>-50</v>
      </c>
      <c r="Z53" s="15">
        <v>-50</v>
      </c>
      <c r="AA53" s="15">
        <v>-50</v>
      </c>
      <c r="AB53" s="15">
        <v>-50</v>
      </c>
      <c r="AC53" s="15">
        <v>-50</v>
      </c>
      <c r="AD53" s="15">
        <v>-50</v>
      </c>
      <c r="AE53" s="15">
        <v>-50</v>
      </c>
      <c r="AF53" s="15">
        <v>-45</v>
      </c>
      <c r="AG53" s="15">
        <v>-35</v>
      </c>
    </row>
    <row r="54" spans="1:33" x14ac:dyDescent="0.25">
      <c r="A54" s="5">
        <v>43</v>
      </c>
      <c r="B54" s="5" t="s">
        <v>51</v>
      </c>
      <c r="C54" s="15">
        <v>-50</v>
      </c>
      <c r="D54" s="15">
        <v>-11</v>
      </c>
      <c r="E54" s="15">
        <v>-25</v>
      </c>
      <c r="F54" s="15">
        <v>-50</v>
      </c>
      <c r="G54" s="15">
        <v>-50</v>
      </c>
      <c r="H54" s="15">
        <v>-50</v>
      </c>
      <c r="I54" s="15">
        <v>-42</v>
      </c>
      <c r="J54" s="15">
        <v>-32</v>
      </c>
      <c r="K54" s="15">
        <v>-33</v>
      </c>
      <c r="L54" s="15">
        <v>-46</v>
      </c>
      <c r="M54" s="15">
        <v>-46</v>
      </c>
      <c r="N54" s="15">
        <v>-50</v>
      </c>
      <c r="O54" s="15">
        <v>-50</v>
      </c>
      <c r="P54" s="15">
        <v>-45</v>
      </c>
      <c r="Q54" s="15">
        <v>-50</v>
      </c>
      <c r="R54" s="15">
        <v>-50</v>
      </c>
      <c r="S54" s="15">
        <v>-50</v>
      </c>
      <c r="T54" s="15">
        <v>-50</v>
      </c>
      <c r="U54" s="15">
        <v>-50</v>
      </c>
      <c r="V54" s="15">
        <v>-50</v>
      </c>
      <c r="W54" s="15">
        <v>-42</v>
      </c>
      <c r="X54" s="15">
        <v>-50</v>
      </c>
      <c r="Y54" s="15">
        <v>-50</v>
      </c>
      <c r="Z54" s="15">
        <v>-50</v>
      </c>
      <c r="AA54" s="15">
        <v>-50</v>
      </c>
      <c r="AB54" s="15">
        <v>-50</v>
      </c>
      <c r="AC54" s="15">
        <v>-50</v>
      </c>
      <c r="AD54" s="15">
        <v>-50</v>
      </c>
      <c r="AE54" s="15">
        <v>-50</v>
      </c>
      <c r="AF54" s="15">
        <v>-45</v>
      </c>
      <c r="AG54" s="15">
        <v>-35</v>
      </c>
    </row>
    <row r="55" spans="1:33" x14ac:dyDescent="0.25">
      <c r="A55" s="5">
        <v>44</v>
      </c>
      <c r="B55" s="5" t="s">
        <v>52</v>
      </c>
      <c r="C55" s="15">
        <v>-50</v>
      </c>
      <c r="D55" s="15">
        <v>-11</v>
      </c>
      <c r="E55" s="15">
        <v>-25</v>
      </c>
      <c r="F55" s="15">
        <v>-50</v>
      </c>
      <c r="G55" s="15">
        <v>-50</v>
      </c>
      <c r="H55" s="15">
        <v>-50</v>
      </c>
      <c r="I55" s="15">
        <v>-42</v>
      </c>
      <c r="J55" s="15">
        <v>-32</v>
      </c>
      <c r="K55" s="15">
        <v>-33</v>
      </c>
      <c r="L55" s="15">
        <v>-46</v>
      </c>
      <c r="M55" s="15">
        <v>-46</v>
      </c>
      <c r="N55" s="15">
        <v>-50</v>
      </c>
      <c r="O55" s="15">
        <v>-50</v>
      </c>
      <c r="P55" s="15">
        <v>-45</v>
      </c>
      <c r="Q55" s="15">
        <v>-50</v>
      </c>
      <c r="R55" s="15">
        <v>-50</v>
      </c>
      <c r="S55" s="15">
        <v>-50</v>
      </c>
      <c r="T55" s="15">
        <v>-50</v>
      </c>
      <c r="U55" s="15">
        <v>-50</v>
      </c>
      <c r="V55" s="15">
        <v>-50</v>
      </c>
      <c r="W55" s="15">
        <v>-42</v>
      </c>
      <c r="X55" s="15">
        <v>-50</v>
      </c>
      <c r="Y55" s="15">
        <v>-50</v>
      </c>
      <c r="Z55" s="15">
        <v>-50</v>
      </c>
      <c r="AA55" s="15">
        <v>-50</v>
      </c>
      <c r="AB55" s="15">
        <v>-50</v>
      </c>
      <c r="AC55" s="15">
        <v>-50</v>
      </c>
      <c r="AD55" s="15">
        <v>-50</v>
      </c>
      <c r="AE55" s="15">
        <v>-50</v>
      </c>
      <c r="AF55" s="15">
        <v>-45</v>
      </c>
      <c r="AG55" s="15">
        <v>-35</v>
      </c>
    </row>
    <row r="56" spans="1:33" x14ac:dyDescent="0.25">
      <c r="A56" s="5">
        <v>45</v>
      </c>
      <c r="B56" s="5" t="s">
        <v>53</v>
      </c>
      <c r="C56" s="15">
        <v>-50</v>
      </c>
      <c r="D56" s="15">
        <v>-11</v>
      </c>
      <c r="E56" s="15">
        <v>-40</v>
      </c>
      <c r="F56" s="15">
        <v>-50</v>
      </c>
      <c r="G56" s="15">
        <v>-50</v>
      </c>
      <c r="H56" s="15">
        <v>-50</v>
      </c>
      <c r="I56" s="15">
        <v>-42</v>
      </c>
      <c r="J56" s="15">
        <v>-32</v>
      </c>
      <c r="K56" s="15">
        <v>-33</v>
      </c>
      <c r="L56" s="15">
        <v>-46</v>
      </c>
      <c r="M56" s="15">
        <v>-46</v>
      </c>
      <c r="N56" s="15">
        <v>-50</v>
      </c>
      <c r="O56" s="15">
        <v>-50</v>
      </c>
      <c r="P56" s="15">
        <v>-45</v>
      </c>
      <c r="Q56" s="15">
        <v>-50</v>
      </c>
      <c r="R56" s="15">
        <v>-50</v>
      </c>
      <c r="S56" s="15">
        <v>-50</v>
      </c>
      <c r="T56" s="15">
        <v>-50</v>
      </c>
      <c r="U56" s="15">
        <v>-50</v>
      </c>
      <c r="V56" s="15">
        <v>-50</v>
      </c>
      <c r="W56" s="15">
        <v>-42</v>
      </c>
      <c r="X56" s="15">
        <v>-50</v>
      </c>
      <c r="Y56" s="15">
        <v>-50</v>
      </c>
      <c r="Z56" s="15">
        <v>-50</v>
      </c>
      <c r="AA56" s="15">
        <v>-50</v>
      </c>
      <c r="AB56" s="15">
        <v>-50</v>
      </c>
      <c r="AC56" s="15">
        <v>-50</v>
      </c>
      <c r="AD56" s="15">
        <v>-50</v>
      </c>
      <c r="AE56" s="15">
        <v>-50</v>
      </c>
      <c r="AF56" s="15">
        <v>-45</v>
      </c>
      <c r="AG56" s="15">
        <v>-35</v>
      </c>
    </row>
    <row r="57" spans="1:33" x14ac:dyDescent="0.25">
      <c r="A57" s="5">
        <v>46</v>
      </c>
      <c r="B57" s="5" t="s">
        <v>54</v>
      </c>
      <c r="C57" s="15">
        <v>-50</v>
      </c>
      <c r="D57" s="15">
        <v>-11</v>
      </c>
      <c r="E57" s="15">
        <v>-40</v>
      </c>
      <c r="F57" s="15">
        <v>-50</v>
      </c>
      <c r="G57" s="15">
        <v>-50</v>
      </c>
      <c r="H57" s="15">
        <v>-50</v>
      </c>
      <c r="I57" s="15">
        <v>-42</v>
      </c>
      <c r="J57" s="15">
        <v>-32</v>
      </c>
      <c r="K57" s="15">
        <v>-33</v>
      </c>
      <c r="L57" s="15">
        <v>-46</v>
      </c>
      <c r="M57" s="15">
        <v>-46</v>
      </c>
      <c r="N57" s="15">
        <v>-50</v>
      </c>
      <c r="O57" s="15">
        <v>-50</v>
      </c>
      <c r="P57" s="15">
        <v>-45</v>
      </c>
      <c r="Q57" s="15">
        <v>-50</v>
      </c>
      <c r="R57" s="15">
        <v>-50</v>
      </c>
      <c r="S57" s="15">
        <v>-50</v>
      </c>
      <c r="T57" s="15">
        <v>-50</v>
      </c>
      <c r="U57" s="15">
        <v>-50</v>
      </c>
      <c r="V57" s="15">
        <v>-50</v>
      </c>
      <c r="W57" s="15">
        <v>-42</v>
      </c>
      <c r="X57" s="15">
        <v>-50</v>
      </c>
      <c r="Y57" s="15">
        <v>-50</v>
      </c>
      <c r="Z57" s="15">
        <v>-50</v>
      </c>
      <c r="AA57" s="15">
        <v>-50</v>
      </c>
      <c r="AB57" s="15">
        <v>-50</v>
      </c>
      <c r="AC57" s="15">
        <v>-50</v>
      </c>
      <c r="AD57" s="15">
        <v>-50</v>
      </c>
      <c r="AE57" s="15">
        <v>-50</v>
      </c>
      <c r="AF57" s="15">
        <v>-45</v>
      </c>
      <c r="AG57" s="15">
        <v>-35</v>
      </c>
    </row>
    <row r="58" spans="1:33" x14ac:dyDescent="0.25">
      <c r="A58" s="5">
        <v>47</v>
      </c>
      <c r="B58" s="5" t="s">
        <v>55</v>
      </c>
      <c r="C58" s="15">
        <v>-50</v>
      </c>
      <c r="D58" s="15">
        <v>-11</v>
      </c>
      <c r="E58" s="15">
        <v>-40</v>
      </c>
      <c r="F58" s="15">
        <v>-50</v>
      </c>
      <c r="G58" s="15">
        <v>-50</v>
      </c>
      <c r="H58" s="15">
        <v>-50</v>
      </c>
      <c r="I58" s="15">
        <v>-42</v>
      </c>
      <c r="J58" s="15">
        <v>-32</v>
      </c>
      <c r="K58" s="15">
        <v>-33</v>
      </c>
      <c r="L58" s="15">
        <v>-46</v>
      </c>
      <c r="M58" s="15">
        <v>-46</v>
      </c>
      <c r="N58" s="15">
        <v>-50</v>
      </c>
      <c r="O58" s="15">
        <v>-50</v>
      </c>
      <c r="P58" s="15">
        <v>-45</v>
      </c>
      <c r="Q58" s="15">
        <v>-50</v>
      </c>
      <c r="R58" s="15">
        <v>-50</v>
      </c>
      <c r="S58" s="15">
        <v>-50</v>
      </c>
      <c r="T58" s="15">
        <v>-50</v>
      </c>
      <c r="U58" s="15">
        <v>-50</v>
      </c>
      <c r="V58" s="15">
        <v>-50</v>
      </c>
      <c r="W58" s="15">
        <v>-42</v>
      </c>
      <c r="X58" s="15">
        <v>-50</v>
      </c>
      <c r="Y58" s="15">
        <v>-50</v>
      </c>
      <c r="Z58" s="15">
        <v>-50</v>
      </c>
      <c r="AA58" s="15">
        <v>-50</v>
      </c>
      <c r="AB58" s="15">
        <v>-50</v>
      </c>
      <c r="AC58" s="15">
        <v>-50</v>
      </c>
      <c r="AD58" s="15">
        <v>-50</v>
      </c>
      <c r="AE58" s="15">
        <v>-50</v>
      </c>
      <c r="AF58" s="15">
        <v>-45</v>
      </c>
      <c r="AG58" s="15">
        <v>-35</v>
      </c>
    </row>
    <row r="59" spans="1:33" x14ac:dyDescent="0.25">
      <c r="A59" s="5">
        <v>48</v>
      </c>
      <c r="B59" s="5" t="s">
        <v>56</v>
      </c>
      <c r="C59" s="15">
        <v>-50</v>
      </c>
      <c r="D59" s="15">
        <v>-11</v>
      </c>
      <c r="E59" s="15">
        <v>-40</v>
      </c>
      <c r="F59" s="15">
        <v>-50</v>
      </c>
      <c r="G59" s="15">
        <v>-50</v>
      </c>
      <c r="H59" s="15">
        <v>-50</v>
      </c>
      <c r="I59" s="15">
        <v>-42</v>
      </c>
      <c r="J59" s="15">
        <v>-32</v>
      </c>
      <c r="K59" s="15">
        <v>-33</v>
      </c>
      <c r="L59" s="15">
        <v>-46</v>
      </c>
      <c r="M59" s="15">
        <v>-46</v>
      </c>
      <c r="N59" s="15">
        <v>-50</v>
      </c>
      <c r="O59" s="15">
        <v>-50</v>
      </c>
      <c r="P59" s="15">
        <v>-45</v>
      </c>
      <c r="Q59" s="15">
        <v>-50</v>
      </c>
      <c r="R59" s="15">
        <v>-50</v>
      </c>
      <c r="S59" s="15">
        <v>-50</v>
      </c>
      <c r="T59" s="15">
        <v>-50</v>
      </c>
      <c r="U59" s="15">
        <v>-50</v>
      </c>
      <c r="V59" s="15">
        <v>-50</v>
      </c>
      <c r="W59" s="15">
        <v>-42</v>
      </c>
      <c r="X59" s="15">
        <v>-50</v>
      </c>
      <c r="Y59" s="15">
        <v>-50</v>
      </c>
      <c r="Z59" s="15">
        <v>-50</v>
      </c>
      <c r="AA59" s="15">
        <v>-50</v>
      </c>
      <c r="AB59" s="15">
        <v>-50</v>
      </c>
      <c r="AC59" s="15">
        <v>-50</v>
      </c>
      <c r="AD59" s="15">
        <v>-50</v>
      </c>
      <c r="AE59" s="15">
        <v>-50</v>
      </c>
      <c r="AF59" s="15">
        <v>-45</v>
      </c>
      <c r="AG59" s="15">
        <v>-35</v>
      </c>
    </row>
    <row r="60" spans="1:33" x14ac:dyDescent="0.25">
      <c r="A60" s="5">
        <v>49</v>
      </c>
      <c r="B60" s="5" t="s">
        <v>57</v>
      </c>
      <c r="C60" s="15">
        <v>-50</v>
      </c>
      <c r="D60" s="15">
        <v>-11</v>
      </c>
      <c r="E60" s="15">
        <v>-40</v>
      </c>
      <c r="F60" s="15">
        <v>-50</v>
      </c>
      <c r="G60" s="15">
        <v>-50</v>
      </c>
      <c r="H60" s="15">
        <v>-50</v>
      </c>
      <c r="I60" s="15">
        <v>-42</v>
      </c>
      <c r="J60" s="15">
        <v>-32</v>
      </c>
      <c r="K60" s="15">
        <v>-33</v>
      </c>
      <c r="L60" s="15">
        <v>-46</v>
      </c>
      <c r="M60" s="15">
        <v>-46</v>
      </c>
      <c r="N60" s="15">
        <v>-50</v>
      </c>
      <c r="O60" s="15">
        <v>-50</v>
      </c>
      <c r="P60" s="15">
        <v>-45</v>
      </c>
      <c r="Q60" s="15">
        <v>-50</v>
      </c>
      <c r="R60" s="15">
        <v>-50</v>
      </c>
      <c r="S60" s="15">
        <v>-50</v>
      </c>
      <c r="T60" s="15">
        <v>-50</v>
      </c>
      <c r="U60" s="15">
        <v>-50</v>
      </c>
      <c r="V60" s="15">
        <v>-50</v>
      </c>
      <c r="W60" s="15">
        <v>-42</v>
      </c>
      <c r="X60" s="15">
        <v>-50</v>
      </c>
      <c r="Y60" s="15">
        <v>-50</v>
      </c>
      <c r="Z60" s="15">
        <v>-50</v>
      </c>
      <c r="AA60" s="15">
        <v>-50</v>
      </c>
      <c r="AB60" s="15">
        <v>-50</v>
      </c>
      <c r="AC60" s="15">
        <v>-50</v>
      </c>
      <c r="AD60" s="15">
        <v>-50</v>
      </c>
      <c r="AE60" s="15">
        <v>-50</v>
      </c>
      <c r="AF60" s="15">
        <v>-45</v>
      </c>
      <c r="AG60" s="15">
        <v>-35</v>
      </c>
    </row>
    <row r="61" spans="1:33" x14ac:dyDescent="0.25">
      <c r="A61" s="5">
        <v>50</v>
      </c>
      <c r="B61" s="5" t="s">
        <v>58</v>
      </c>
      <c r="C61" s="15">
        <v>-50</v>
      </c>
      <c r="D61" s="15">
        <v>-11</v>
      </c>
      <c r="E61" s="15">
        <v>-40</v>
      </c>
      <c r="F61" s="15">
        <v>-50</v>
      </c>
      <c r="G61" s="15">
        <v>-50</v>
      </c>
      <c r="H61" s="15">
        <v>-50</v>
      </c>
      <c r="I61" s="15">
        <v>-42</v>
      </c>
      <c r="J61" s="15">
        <v>-32</v>
      </c>
      <c r="K61" s="15">
        <v>-33</v>
      </c>
      <c r="L61" s="15">
        <v>-46</v>
      </c>
      <c r="M61" s="15">
        <v>-46</v>
      </c>
      <c r="N61" s="15">
        <v>-50</v>
      </c>
      <c r="O61" s="15">
        <v>-50</v>
      </c>
      <c r="P61" s="15">
        <v>-45</v>
      </c>
      <c r="Q61" s="15">
        <v>-50</v>
      </c>
      <c r="R61" s="15">
        <v>-50</v>
      </c>
      <c r="S61" s="15">
        <v>-50</v>
      </c>
      <c r="T61" s="15">
        <v>-50</v>
      </c>
      <c r="U61" s="15">
        <v>-50</v>
      </c>
      <c r="V61" s="15">
        <v>-50</v>
      </c>
      <c r="W61" s="15">
        <v>-42</v>
      </c>
      <c r="X61" s="15">
        <v>-50</v>
      </c>
      <c r="Y61" s="15">
        <v>-50</v>
      </c>
      <c r="Z61" s="15">
        <v>-50</v>
      </c>
      <c r="AA61" s="15">
        <v>-50</v>
      </c>
      <c r="AB61" s="15">
        <v>-50</v>
      </c>
      <c r="AC61" s="15">
        <v>-50</v>
      </c>
      <c r="AD61" s="15">
        <v>-50</v>
      </c>
      <c r="AE61" s="15">
        <v>-50</v>
      </c>
      <c r="AF61" s="15">
        <v>-45</v>
      </c>
      <c r="AG61" s="15">
        <v>-35</v>
      </c>
    </row>
    <row r="62" spans="1:33" x14ac:dyDescent="0.25">
      <c r="A62" s="5">
        <v>51</v>
      </c>
      <c r="B62" s="5" t="s">
        <v>59</v>
      </c>
      <c r="C62" s="15">
        <v>-50</v>
      </c>
      <c r="D62" s="15">
        <v>-11</v>
      </c>
      <c r="E62" s="15">
        <v>-40</v>
      </c>
      <c r="F62" s="15">
        <v>-50</v>
      </c>
      <c r="G62" s="15">
        <v>-50</v>
      </c>
      <c r="H62" s="15">
        <v>-42</v>
      </c>
      <c r="I62" s="15">
        <v>-42</v>
      </c>
      <c r="J62" s="15">
        <v>-32</v>
      </c>
      <c r="K62" s="15">
        <v>-33</v>
      </c>
      <c r="L62" s="15">
        <v>-46</v>
      </c>
      <c r="M62" s="15">
        <v>-46</v>
      </c>
      <c r="N62" s="15">
        <v>-50</v>
      </c>
      <c r="O62" s="15">
        <v>-50</v>
      </c>
      <c r="P62" s="15">
        <v>-45</v>
      </c>
      <c r="Q62" s="15">
        <v>-50</v>
      </c>
      <c r="R62" s="15">
        <v>-50</v>
      </c>
      <c r="S62" s="15">
        <v>-50</v>
      </c>
      <c r="T62" s="15">
        <v>-50</v>
      </c>
      <c r="U62" s="15">
        <v>-50</v>
      </c>
      <c r="V62" s="15">
        <v>-50</v>
      </c>
      <c r="W62" s="15">
        <v>-42</v>
      </c>
      <c r="X62" s="15">
        <v>-50</v>
      </c>
      <c r="Y62" s="15">
        <v>-50</v>
      </c>
      <c r="Z62" s="15">
        <v>-50</v>
      </c>
      <c r="AA62" s="15">
        <v>-50</v>
      </c>
      <c r="AB62" s="15">
        <v>-50</v>
      </c>
      <c r="AC62" s="15">
        <v>-50</v>
      </c>
      <c r="AD62" s="15">
        <v>-50</v>
      </c>
      <c r="AE62" s="15">
        <v>-50</v>
      </c>
      <c r="AF62" s="15">
        <v>-45</v>
      </c>
      <c r="AG62" s="15">
        <v>-35</v>
      </c>
    </row>
    <row r="63" spans="1:33" x14ac:dyDescent="0.25">
      <c r="A63" s="5">
        <v>52</v>
      </c>
      <c r="B63" s="5" t="s">
        <v>60</v>
      </c>
      <c r="C63" s="15">
        <v>-50</v>
      </c>
      <c r="D63" s="15">
        <v>-11</v>
      </c>
      <c r="E63" s="15">
        <v>-40</v>
      </c>
      <c r="F63" s="15">
        <v>-50</v>
      </c>
      <c r="G63" s="15">
        <v>-50</v>
      </c>
      <c r="H63" s="15">
        <v>-42</v>
      </c>
      <c r="I63" s="15">
        <v>-42</v>
      </c>
      <c r="J63" s="15">
        <v>-32</v>
      </c>
      <c r="K63" s="15">
        <v>-33</v>
      </c>
      <c r="L63" s="15">
        <v>-46</v>
      </c>
      <c r="M63" s="15">
        <v>-46</v>
      </c>
      <c r="N63" s="15">
        <v>-50</v>
      </c>
      <c r="O63" s="15">
        <v>-50</v>
      </c>
      <c r="P63" s="15">
        <v>-45</v>
      </c>
      <c r="Q63" s="15">
        <v>-50</v>
      </c>
      <c r="R63" s="15">
        <v>-50</v>
      </c>
      <c r="S63" s="15">
        <v>-50</v>
      </c>
      <c r="T63" s="15">
        <v>-50</v>
      </c>
      <c r="U63" s="15">
        <v>-50</v>
      </c>
      <c r="V63" s="15">
        <v>-50</v>
      </c>
      <c r="W63" s="15">
        <v>-42</v>
      </c>
      <c r="X63" s="15">
        <v>-50</v>
      </c>
      <c r="Y63" s="15">
        <v>-50</v>
      </c>
      <c r="Z63" s="15">
        <v>-50</v>
      </c>
      <c r="AA63" s="15">
        <v>-50</v>
      </c>
      <c r="AB63" s="15">
        <v>-50</v>
      </c>
      <c r="AC63" s="15">
        <v>-50</v>
      </c>
      <c r="AD63" s="15">
        <v>-50</v>
      </c>
      <c r="AE63" s="15">
        <v>-50</v>
      </c>
      <c r="AF63" s="15">
        <v>-45</v>
      </c>
      <c r="AG63" s="15">
        <v>-35</v>
      </c>
    </row>
    <row r="64" spans="1:33" x14ac:dyDescent="0.25">
      <c r="A64" s="5">
        <v>53</v>
      </c>
      <c r="B64" s="5" t="s">
        <v>61</v>
      </c>
      <c r="C64" s="15">
        <v>-50</v>
      </c>
      <c r="D64" s="15">
        <v>-11</v>
      </c>
      <c r="E64" s="15">
        <v>-40</v>
      </c>
      <c r="F64" s="15">
        <v>-50</v>
      </c>
      <c r="G64" s="15">
        <v>-50</v>
      </c>
      <c r="H64" s="15">
        <v>-42</v>
      </c>
      <c r="I64" s="15">
        <v>-42</v>
      </c>
      <c r="J64" s="15">
        <v>-32</v>
      </c>
      <c r="K64" s="15">
        <v>-33</v>
      </c>
      <c r="L64" s="15">
        <v>-46</v>
      </c>
      <c r="M64" s="15">
        <v>-46</v>
      </c>
      <c r="N64" s="15">
        <v>-50</v>
      </c>
      <c r="O64" s="15">
        <v>-50</v>
      </c>
      <c r="P64" s="15">
        <v>-45</v>
      </c>
      <c r="Q64" s="15">
        <v>-50</v>
      </c>
      <c r="R64" s="15">
        <v>-50</v>
      </c>
      <c r="S64" s="15">
        <v>-50</v>
      </c>
      <c r="T64" s="15">
        <v>-50</v>
      </c>
      <c r="U64" s="15">
        <v>-50</v>
      </c>
      <c r="V64" s="15">
        <v>-50</v>
      </c>
      <c r="W64" s="15">
        <v>-42</v>
      </c>
      <c r="X64" s="15">
        <v>-50</v>
      </c>
      <c r="Y64" s="15">
        <v>-50</v>
      </c>
      <c r="Z64" s="15">
        <v>-50</v>
      </c>
      <c r="AA64" s="15">
        <v>-50</v>
      </c>
      <c r="AB64" s="15">
        <v>-50</v>
      </c>
      <c r="AC64" s="15">
        <v>-50</v>
      </c>
      <c r="AD64" s="15">
        <v>-50</v>
      </c>
      <c r="AE64" s="15">
        <v>-50</v>
      </c>
      <c r="AF64" s="15">
        <v>-45</v>
      </c>
      <c r="AG64" s="15">
        <v>-35</v>
      </c>
    </row>
    <row r="65" spans="1:33" x14ac:dyDescent="0.25">
      <c r="A65" s="5">
        <v>54</v>
      </c>
      <c r="B65" s="5" t="s">
        <v>62</v>
      </c>
      <c r="C65" s="15">
        <v>-50</v>
      </c>
      <c r="D65" s="15">
        <v>-11</v>
      </c>
      <c r="E65" s="15">
        <v>-40</v>
      </c>
      <c r="F65" s="15">
        <v>-50</v>
      </c>
      <c r="G65" s="15">
        <v>-50</v>
      </c>
      <c r="H65" s="15">
        <v>-42</v>
      </c>
      <c r="I65" s="15">
        <v>-42</v>
      </c>
      <c r="J65" s="15">
        <v>-32</v>
      </c>
      <c r="K65" s="15">
        <v>-33</v>
      </c>
      <c r="L65" s="15">
        <v>-46</v>
      </c>
      <c r="M65" s="15">
        <v>-46</v>
      </c>
      <c r="N65" s="15">
        <v>-50</v>
      </c>
      <c r="O65" s="15">
        <v>-50</v>
      </c>
      <c r="P65" s="15">
        <v>-45</v>
      </c>
      <c r="Q65" s="15">
        <v>-50</v>
      </c>
      <c r="R65" s="15">
        <v>-50</v>
      </c>
      <c r="S65" s="15">
        <v>-50</v>
      </c>
      <c r="T65" s="15">
        <v>-50</v>
      </c>
      <c r="U65" s="15">
        <v>-50</v>
      </c>
      <c r="V65" s="15">
        <v>-50</v>
      </c>
      <c r="W65" s="15">
        <v>-42</v>
      </c>
      <c r="X65" s="15">
        <v>-50</v>
      </c>
      <c r="Y65" s="15">
        <v>-50</v>
      </c>
      <c r="Z65" s="15">
        <v>-50</v>
      </c>
      <c r="AA65" s="15">
        <v>-50</v>
      </c>
      <c r="AB65" s="15">
        <v>-50</v>
      </c>
      <c r="AC65" s="15">
        <v>-50</v>
      </c>
      <c r="AD65" s="15">
        <v>-50</v>
      </c>
      <c r="AE65" s="15">
        <v>-50</v>
      </c>
      <c r="AF65" s="15">
        <v>-45</v>
      </c>
      <c r="AG65" s="15">
        <v>-35</v>
      </c>
    </row>
    <row r="66" spans="1:33" x14ac:dyDescent="0.25">
      <c r="A66" s="5">
        <v>55</v>
      </c>
      <c r="B66" s="5" t="s">
        <v>63</v>
      </c>
      <c r="C66" s="15">
        <v>-50</v>
      </c>
      <c r="D66" s="15">
        <v>-11</v>
      </c>
      <c r="E66" s="15">
        <v>-40</v>
      </c>
      <c r="F66" s="15">
        <v>-50</v>
      </c>
      <c r="G66" s="15">
        <v>-50</v>
      </c>
      <c r="H66" s="15">
        <v>-42</v>
      </c>
      <c r="I66" s="15">
        <v>-42</v>
      </c>
      <c r="J66" s="15">
        <v>-32</v>
      </c>
      <c r="K66" s="15">
        <v>-33</v>
      </c>
      <c r="L66" s="15">
        <v>-46</v>
      </c>
      <c r="M66" s="15">
        <v>-46</v>
      </c>
      <c r="N66" s="15">
        <v>-50</v>
      </c>
      <c r="O66" s="15">
        <v>-50</v>
      </c>
      <c r="P66" s="15">
        <v>-45</v>
      </c>
      <c r="Q66" s="15">
        <v>-50</v>
      </c>
      <c r="R66" s="15">
        <v>-50</v>
      </c>
      <c r="S66" s="15">
        <v>-50</v>
      </c>
      <c r="T66" s="15">
        <v>-50</v>
      </c>
      <c r="U66" s="15">
        <v>-50</v>
      </c>
      <c r="V66" s="15">
        <v>-50</v>
      </c>
      <c r="W66" s="15">
        <v>-50</v>
      </c>
      <c r="X66" s="15">
        <v>-50</v>
      </c>
      <c r="Y66" s="15">
        <v>-50</v>
      </c>
      <c r="Z66" s="15">
        <v>-50</v>
      </c>
      <c r="AA66" s="15">
        <v>-50</v>
      </c>
      <c r="AB66" s="15">
        <v>-50</v>
      </c>
      <c r="AC66" s="15">
        <v>-50</v>
      </c>
      <c r="AD66" s="15">
        <v>-50</v>
      </c>
      <c r="AE66" s="15">
        <v>-50</v>
      </c>
      <c r="AF66" s="15">
        <v>-45</v>
      </c>
      <c r="AG66" s="15">
        <v>-35</v>
      </c>
    </row>
    <row r="67" spans="1:33" x14ac:dyDescent="0.25">
      <c r="A67" s="5">
        <v>56</v>
      </c>
      <c r="B67" s="5" t="s">
        <v>64</v>
      </c>
      <c r="C67" s="15">
        <v>-50</v>
      </c>
      <c r="D67" s="15">
        <v>-11</v>
      </c>
      <c r="E67" s="15">
        <v>-40</v>
      </c>
      <c r="F67" s="15">
        <v>-50</v>
      </c>
      <c r="G67" s="15">
        <v>-50</v>
      </c>
      <c r="H67" s="15">
        <v>-42</v>
      </c>
      <c r="I67" s="15">
        <v>-42</v>
      </c>
      <c r="J67" s="15">
        <v>-32</v>
      </c>
      <c r="K67" s="15">
        <v>-33</v>
      </c>
      <c r="L67" s="15">
        <v>-46</v>
      </c>
      <c r="M67" s="15">
        <v>-46</v>
      </c>
      <c r="N67" s="15">
        <v>-50</v>
      </c>
      <c r="O67" s="15">
        <v>-50</v>
      </c>
      <c r="P67" s="15">
        <v>-45</v>
      </c>
      <c r="Q67" s="15">
        <v>-50</v>
      </c>
      <c r="R67" s="15">
        <v>-50</v>
      </c>
      <c r="S67" s="15">
        <v>-50</v>
      </c>
      <c r="T67" s="15">
        <v>-50</v>
      </c>
      <c r="U67" s="15">
        <v>-50</v>
      </c>
      <c r="V67" s="15">
        <v>-50</v>
      </c>
      <c r="W67" s="15">
        <v>-50</v>
      </c>
      <c r="X67" s="15">
        <v>-50</v>
      </c>
      <c r="Y67" s="15">
        <v>-50</v>
      </c>
      <c r="Z67" s="15">
        <v>-50</v>
      </c>
      <c r="AA67" s="15">
        <v>-50</v>
      </c>
      <c r="AB67" s="15">
        <v>-50</v>
      </c>
      <c r="AC67" s="15">
        <v>-50</v>
      </c>
      <c r="AD67" s="15">
        <v>-50</v>
      </c>
      <c r="AE67" s="15">
        <v>-50</v>
      </c>
      <c r="AF67" s="15">
        <v>-45</v>
      </c>
      <c r="AG67" s="15">
        <v>-35</v>
      </c>
    </row>
    <row r="68" spans="1:33" x14ac:dyDescent="0.25">
      <c r="A68" s="5">
        <v>57</v>
      </c>
      <c r="B68" s="5" t="s">
        <v>65</v>
      </c>
      <c r="C68" s="15">
        <v>-50</v>
      </c>
      <c r="D68" s="15">
        <v>-11</v>
      </c>
      <c r="E68" s="15">
        <v>-50</v>
      </c>
      <c r="F68" s="15">
        <v>-50</v>
      </c>
      <c r="G68" s="15">
        <v>-50</v>
      </c>
      <c r="H68" s="15">
        <v>-42</v>
      </c>
      <c r="I68" s="15">
        <v>-42</v>
      </c>
      <c r="J68" s="15">
        <v>-32</v>
      </c>
      <c r="K68" s="15">
        <v>-43</v>
      </c>
      <c r="L68" s="15">
        <v>-46</v>
      </c>
      <c r="M68" s="15">
        <v>-46</v>
      </c>
      <c r="N68" s="15">
        <v>-50</v>
      </c>
      <c r="O68" s="15">
        <v>-50</v>
      </c>
      <c r="P68" s="15">
        <v>-45</v>
      </c>
      <c r="Q68" s="15">
        <v>-50</v>
      </c>
      <c r="R68" s="15">
        <v>-50</v>
      </c>
      <c r="S68" s="15">
        <v>-50</v>
      </c>
      <c r="T68" s="15">
        <v>-50</v>
      </c>
      <c r="U68" s="15">
        <v>-50</v>
      </c>
      <c r="V68" s="15">
        <v>-50</v>
      </c>
      <c r="W68" s="15">
        <v>-50</v>
      </c>
      <c r="X68" s="15">
        <v>-50</v>
      </c>
      <c r="Y68" s="15">
        <v>-50</v>
      </c>
      <c r="Z68" s="15">
        <v>-50</v>
      </c>
      <c r="AA68" s="15">
        <v>-50</v>
      </c>
      <c r="AB68" s="15">
        <v>-50</v>
      </c>
      <c r="AC68" s="15">
        <v>-50</v>
      </c>
      <c r="AD68" s="15">
        <v>-50</v>
      </c>
      <c r="AE68" s="15">
        <v>-50</v>
      </c>
      <c r="AF68" s="15">
        <v>-45</v>
      </c>
      <c r="AG68" s="15">
        <v>-35</v>
      </c>
    </row>
    <row r="69" spans="1:33" x14ac:dyDescent="0.25">
      <c r="A69" s="5">
        <v>58</v>
      </c>
      <c r="B69" s="5" t="s">
        <v>66</v>
      </c>
      <c r="C69" s="15">
        <v>-50</v>
      </c>
      <c r="D69" s="15">
        <v>-11</v>
      </c>
      <c r="E69" s="15">
        <v>-50</v>
      </c>
      <c r="F69" s="15">
        <v>-50</v>
      </c>
      <c r="G69" s="15">
        <v>-50</v>
      </c>
      <c r="H69" s="15">
        <v>-42</v>
      </c>
      <c r="I69" s="15">
        <v>-42</v>
      </c>
      <c r="J69" s="15">
        <v>-32</v>
      </c>
      <c r="K69" s="15">
        <v>-43</v>
      </c>
      <c r="L69" s="15">
        <v>-46</v>
      </c>
      <c r="M69" s="15">
        <v>-46</v>
      </c>
      <c r="N69" s="15">
        <v>-50</v>
      </c>
      <c r="O69" s="15">
        <v>-50</v>
      </c>
      <c r="P69" s="15">
        <v>-45</v>
      </c>
      <c r="Q69" s="15">
        <v>-50</v>
      </c>
      <c r="R69" s="15">
        <v>-50</v>
      </c>
      <c r="S69" s="15">
        <v>-50</v>
      </c>
      <c r="T69" s="15">
        <v>-50</v>
      </c>
      <c r="U69" s="15">
        <v>-50</v>
      </c>
      <c r="V69" s="15">
        <v>-50</v>
      </c>
      <c r="W69" s="15">
        <v>-50</v>
      </c>
      <c r="X69" s="15">
        <v>-50</v>
      </c>
      <c r="Y69" s="15">
        <v>-50</v>
      </c>
      <c r="Z69" s="15">
        <v>-50</v>
      </c>
      <c r="AA69" s="15">
        <v>-50</v>
      </c>
      <c r="AB69" s="15">
        <v>-50</v>
      </c>
      <c r="AC69" s="15">
        <v>-50</v>
      </c>
      <c r="AD69" s="15">
        <v>-50</v>
      </c>
      <c r="AE69" s="15">
        <v>-50</v>
      </c>
      <c r="AF69" s="15">
        <v>-45</v>
      </c>
      <c r="AG69" s="15">
        <v>-35</v>
      </c>
    </row>
    <row r="70" spans="1:33" x14ac:dyDescent="0.25">
      <c r="A70" s="5">
        <v>59</v>
      </c>
      <c r="B70" s="5" t="s">
        <v>67</v>
      </c>
      <c r="C70" s="15">
        <v>-50</v>
      </c>
      <c r="D70" s="15">
        <v>-11</v>
      </c>
      <c r="E70" s="15">
        <v>-50</v>
      </c>
      <c r="F70" s="15">
        <v>-50</v>
      </c>
      <c r="G70" s="15">
        <v>-50</v>
      </c>
      <c r="H70" s="15">
        <v>-42</v>
      </c>
      <c r="I70" s="15">
        <v>-42</v>
      </c>
      <c r="J70" s="15">
        <v>-32</v>
      </c>
      <c r="K70" s="15">
        <v>-43</v>
      </c>
      <c r="L70" s="15">
        <v>-46</v>
      </c>
      <c r="M70" s="15">
        <v>-46</v>
      </c>
      <c r="N70" s="15">
        <v>-50</v>
      </c>
      <c r="O70" s="15">
        <v>-50</v>
      </c>
      <c r="P70" s="15">
        <v>-45</v>
      </c>
      <c r="Q70" s="15">
        <v>-50</v>
      </c>
      <c r="R70" s="15">
        <v>-50</v>
      </c>
      <c r="S70" s="15">
        <v>-50</v>
      </c>
      <c r="T70" s="15">
        <v>-50</v>
      </c>
      <c r="U70" s="15">
        <v>-50</v>
      </c>
      <c r="V70" s="15">
        <v>-50</v>
      </c>
      <c r="W70" s="15">
        <v>-50</v>
      </c>
      <c r="X70" s="15">
        <v>-50</v>
      </c>
      <c r="Y70" s="15">
        <v>-50</v>
      </c>
      <c r="Z70" s="15">
        <v>-50</v>
      </c>
      <c r="AA70" s="15">
        <v>-50</v>
      </c>
      <c r="AB70" s="15">
        <v>-50</v>
      </c>
      <c r="AC70" s="15">
        <v>-50</v>
      </c>
      <c r="AD70" s="15">
        <v>-50</v>
      </c>
      <c r="AE70" s="15">
        <v>-50</v>
      </c>
      <c r="AF70" s="15">
        <v>-45</v>
      </c>
      <c r="AG70" s="15">
        <v>-35</v>
      </c>
    </row>
    <row r="71" spans="1:33" x14ac:dyDescent="0.25">
      <c r="A71" s="5">
        <v>60</v>
      </c>
      <c r="B71" s="5" t="s">
        <v>68</v>
      </c>
      <c r="C71" s="15">
        <v>-50</v>
      </c>
      <c r="D71" s="15">
        <v>-11</v>
      </c>
      <c r="E71" s="15">
        <v>-50</v>
      </c>
      <c r="F71" s="15">
        <v>-50</v>
      </c>
      <c r="G71" s="15">
        <v>-50</v>
      </c>
      <c r="H71" s="15">
        <v>-42</v>
      </c>
      <c r="I71" s="15">
        <v>-42</v>
      </c>
      <c r="J71" s="15">
        <v>-32</v>
      </c>
      <c r="K71" s="15">
        <v>-43</v>
      </c>
      <c r="L71" s="15">
        <v>-46</v>
      </c>
      <c r="M71" s="15">
        <v>-46</v>
      </c>
      <c r="N71" s="15">
        <v>-50</v>
      </c>
      <c r="O71" s="15">
        <v>-50</v>
      </c>
      <c r="P71" s="15">
        <v>-45</v>
      </c>
      <c r="Q71" s="15">
        <v>-50</v>
      </c>
      <c r="R71" s="15">
        <v>-50</v>
      </c>
      <c r="S71" s="15">
        <v>-50</v>
      </c>
      <c r="T71" s="15">
        <v>-50</v>
      </c>
      <c r="U71" s="15">
        <v>-50</v>
      </c>
      <c r="V71" s="15">
        <v>-50</v>
      </c>
      <c r="W71" s="15">
        <v>-50</v>
      </c>
      <c r="X71" s="15">
        <v>-50</v>
      </c>
      <c r="Y71" s="15">
        <v>-50</v>
      </c>
      <c r="Z71" s="15">
        <v>-50</v>
      </c>
      <c r="AA71" s="15">
        <v>-50</v>
      </c>
      <c r="AB71" s="15">
        <v>-50</v>
      </c>
      <c r="AC71" s="15">
        <v>-50</v>
      </c>
      <c r="AD71" s="15">
        <v>-50</v>
      </c>
      <c r="AE71" s="15">
        <v>-50</v>
      </c>
      <c r="AF71" s="15">
        <v>-45</v>
      </c>
      <c r="AG71" s="15">
        <v>-35</v>
      </c>
    </row>
    <row r="72" spans="1:33" x14ac:dyDescent="0.25">
      <c r="A72" s="5">
        <v>61</v>
      </c>
      <c r="B72" s="5" t="s">
        <v>69</v>
      </c>
      <c r="C72" s="15">
        <v>-11</v>
      </c>
      <c r="D72" s="15">
        <v>-11</v>
      </c>
      <c r="E72" s="15">
        <v>-50</v>
      </c>
      <c r="F72" s="15">
        <v>-50</v>
      </c>
      <c r="G72" s="15">
        <v>-50</v>
      </c>
      <c r="H72" s="15">
        <v>-42</v>
      </c>
      <c r="I72" s="15">
        <v>-42</v>
      </c>
      <c r="J72" s="15">
        <v>-32</v>
      </c>
      <c r="K72" s="15">
        <v>-43</v>
      </c>
      <c r="L72" s="15">
        <v>-46</v>
      </c>
      <c r="M72" s="15">
        <v>-46</v>
      </c>
      <c r="N72" s="15">
        <v>-50</v>
      </c>
      <c r="O72" s="15">
        <v>-50</v>
      </c>
      <c r="P72" s="15">
        <v>-45</v>
      </c>
      <c r="Q72" s="15">
        <v>-50</v>
      </c>
      <c r="R72" s="15">
        <v>-50</v>
      </c>
      <c r="S72" s="15">
        <v>-50</v>
      </c>
      <c r="T72" s="15">
        <v>-50</v>
      </c>
      <c r="U72" s="15">
        <v>-50</v>
      </c>
      <c r="V72" s="15">
        <v>-50</v>
      </c>
      <c r="W72" s="15">
        <v>-50</v>
      </c>
      <c r="X72" s="15">
        <v>-50</v>
      </c>
      <c r="Y72" s="15">
        <v>-50</v>
      </c>
      <c r="Z72" s="15">
        <v>-50</v>
      </c>
      <c r="AA72" s="15">
        <v>-50</v>
      </c>
      <c r="AB72" s="15">
        <v>-50</v>
      </c>
      <c r="AC72" s="15">
        <v>-50</v>
      </c>
      <c r="AD72" s="15">
        <v>-50</v>
      </c>
      <c r="AE72" s="15">
        <v>-50</v>
      </c>
      <c r="AF72" s="15">
        <v>-45</v>
      </c>
      <c r="AG72" s="15">
        <v>-35</v>
      </c>
    </row>
    <row r="73" spans="1:33" x14ac:dyDescent="0.25">
      <c r="A73" s="5">
        <v>62</v>
      </c>
      <c r="B73" s="5" t="s">
        <v>70</v>
      </c>
      <c r="C73" s="15">
        <v>-11</v>
      </c>
      <c r="D73" s="15">
        <v>-11</v>
      </c>
      <c r="E73" s="15">
        <v>-50</v>
      </c>
      <c r="F73" s="15">
        <v>-50</v>
      </c>
      <c r="G73" s="15">
        <v>-50</v>
      </c>
      <c r="H73" s="15">
        <v>-42</v>
      </c>
      <c r="I73" s="15">
        <v>-42</v>
      </c>
      <c r="J73" s="15">
        <v>-32</v>
      </c>
      <c r="K73" s="15">
        <v>-43</v>
      </c>
      <c r="L73" s="15">
        <v>-46</v>
      </c>
      <c r="M73" s="15">
        <v>-46</v>
      </c>
      <c r="N73" s="15">
        <v>-50</v>
      </c>
      <c r="O73" s="15">
        <v>-50</v>
      </c>
      <c r="P73" s="15">
        <v>-45</v>
      </c>
      <c r="Q73" s="15">
        <v>-50</v>
      </c>
      <c r="R73" s="15">
        <v>-50</v>
      </c>
      <c r="S73" s="15">
        <v>-50</v>
      </c>
      <c r="T73" s="15">
        <v>-50</v>
      </c>
      <c r="U73" s="15">
        <v>-50</v>
      </c>
      <c r="V73" s="15">
        <v>-50</v>
      </c>
      <c r="W73" s="15">
        <v>-50</v>
      </c>
      <c r="X73" s="15">
        <v>-50</v>
      </c>
      <c r="Y73" s="15">
        <v>-50</v>
      </c>
      <c r="Z73" s="15">
        <v>-50</v>
      </c>
      <c r="AA73" s="15">
        <v>-50</v>
      </c>
      <c r="AB73" s="15">
        <v>-50</v>
      </c>
      <c r="AC73" s="15">
        <v>-50</v>
      </c>
      <c r="AD73" s="15">
        <v>-50</v>
      </c>
      <c r="AE73" s="15">
        <v>-50</v>
      </c>
      <c r="AF73" s="15">
        <v>-45</v>
      </c>
      <c r="AG73" s="15">
        <v>-35</v>
      </c>
    </row>
    <row r="74" spans="1:33" x14ac:dyDescent="0.25">
      <c r="A74" s="5">
        <v>63</v>
      </c>
      <c r="B74" s="5" t="s">
        <v>71</v>
      </c>
      <c r="C74" s="15">
        <v>-11</v>
      </c>
      <c r="D74" s="15">
        <v>-11</v>
      </c>
      <c r="E74" s="15">
        <v>-50</v>
      </c>
      <c r="F74" s="15">
        <v>-50</v>
      </c>
      <c r="G74" s="15">
        <v>-50</v>
      </c>
      <c r="H74" s="15">
        <v>-42</v>
      </c>
      <c r="I74" s="15">
        <v>-42</v>
      </c>
      <c r="J74" s="15">
        <v>-32</v>
      </c>
      <c r="K74" s="15">
        <v>-43</v>
      </c>
      <c r="L74" s="15">
        <v>-46</v>
      </c>
      <c r="M74" s="15">
        <v>-46</v>
      </c>
      <c r="N74" s="15">
        <v>-50</v>
      </c>
      <c r="O74" s="15">
        <v>-50</v>
      </c>
      <c r="P74" s="15">
        <v>-45</v>
      </c>
      <c r="Q74" s="15">
        <v>-50</v>
      </c>
      <c r="R74" s="15">
        <v>-50</v>
      </c>
      <c r="S74" s="15">
        <v>-50</v>
      </c>
      <c r="T74" s="15">
        <v>-50</v>
      </c>
      <c r="U74" s="15">
        <v>-50</v>
      </c>
      <c r="V74" s="15">
        <v>-50</v>
      </c>
      <c r="W74" s="15">
        <v>-50</v>
      </c>
      <c r="X74" s="15">
        <v>-50</v>
      </c>
      <c r="Y74" s="15">
        <v>-50</v>
      </c>
      <c r="Z74" s="15">
        <v>-50</v>
      </c>
      <c r="AA74" s="15">
        <v>-50</v>
      </c>
      <c r="AB74" s="15">
        <v>-50</v>
      </c>
      <c r="AC74" s="15">
        <v>-50</v>
      </c>
      <c r="AD74" s="15">
        <v>-50</v>
      </c>
      <c r="AE74" s="15">
        <v>-50</v>
      </c>
      <c r="AF74" s="15">
        <v>-45</v>
      </c>
      <c r="AG74" s="15">
        <v>-35</v>
      </c>
    </row>
    <row r="75" spans="1:33" x14ac:dyDescent="0.25">
      <c r="A75" s="5">
        <v>64</v>
      </c>
      <c r="B75" s="5" t="s">
        <v>72</v>
      </c>
      <c r="C75" s="15">
        <v>-11</v>
      </c>
      <c r="D75" s="15">
        <v>-11</v>
      </c>
      <c r="E75" s="15">
        <v>-50</v>
      </c>
      <c r="F75" s="15">
        <v>-50</v>
      </c>
      <c r="G75" s="15">
        <v>-50</v>
      </c>
      <c r="H75" s="15">
        <v>-42</v>
      </c>
      <c r="I75" s="15">
        <v>-42</v>
      </c>
      <c r="J75" s="15">
        <v>-32</v>
      </c>
      <c r="K75" s="15">
        <v>-43</v>
      </c>
      <c r="L75" s="15">
        <v>-46</v>
      </c>
      <c r="M75" s="15">
        <v>-46</v>
      </c>
      <c r="N75" s="15">
        <v>-50</v>
      </c>
      <c r="O75" s="15">
        <v>-50</v>
      </c>
      <c r="P75" s="15">
        <v>-45</v>
      </c>
      <c r="Q75" s="15">
        <v>-50</v>
      </c>
      <c r="R75" s="15">
        <v>-50</v>
      </c>
      <c r="S75" s="15">
        <v>-50</v>
      </c>
      <c r="T75" s="15">
        <v>-50</v>
      </c>
      <c r="U75" s="15">
        <v>-50</v>
      </c>
      <c r="V75" s="15">
        <v>-50</v>
      </c>
      <c r="W75" s="15">
        <v>-50</v>
      </c>
      <c r="X75" s="15">
        <v>-50</v>
      </c>
      <c r="Y75" s="15">
        <v>-50</v>
      </c>
      <c r="Z75" s="15">
        <v>-50</v>
      </c>
      <c r="AA75" s="15">
        <v>-50</v>
      </c>
      <c r="AB75" s="15">
        <v>-50</v>
      </c>
      <c r="AC75" s="15">
        <v>-50</v>
      </c>
      <c r="AD75" s="15">
        <v>-50</v>
      </c>
      <c r="AE75" s="15">
        <v>-50</v>
      </c>
      <c r="AF75" s="15">
        <v>-45</v>
      </c>
      <c r="AG75" s="15">
        <v>-35</v>
      </c>
    </row>
    <row r="76" spans="1:33" x14ac:dyDescent="0.25">
      <c r="A76" s="5">
        <v>65</v>
      </c>
      <c r="B76" s="5" t="s">
        <v>73</v>
      </c>
      <c r="C76" s="15">
        <v>-11</v>
      </c>
      <c r="D76" s="15">
        <v>-11</v>
      </c>
      <c r="E76" s="15">
        <v>-50</v>
      </c>
      <c r="F76" s="15">
        <v>-50</v>
      </c>
      <c r="G76" s="15">
        <v>-50</v>
      </c>
      <c r="H76" s="15">
        <v>-42</v>
      </c>
      <c r="I76" s="15">
        <v>-42</v>
      </c>
      <c r="J76" s="15">
        <v>-32</v>
      </c>
      <c r="K76" s="15">
        <v>-43</v>
      </c>
      <c r="L76" s="15">
        <v>-46</v>
      </c>
      <c r="M76" s="15">
        <v>-46</v>
      </c>
      <c r="N76" s="15">
        <v>-50</v>
      </c>
      <c r="O76" s="15">
        <v>-50</v>
      </c>
      <c r="P76" s="15">
        <v>-45</v>
      </c>
      <c r="Q76" s="15">
        <v>-50</v>
      </c>
      <c r="R76" s="15">
        <v>-50</v>
      </c>
      <c r="S76" s="15">
        <v>-50</v>
      </c>
      <c r="T76" s="15">
        <v>-50</v>
      </c>
      <c r="U76" s="15">
        <v>-50</v>
      </c>
      <c r="V76" s="15">
        <v>-50</v>
      </c>
      <c r="W76" s="15">
        <v>-50</v>
      </c>
      <c r="X76" s="15">
        <v>-50</v>
      </c>
      <c r="Y76" s="15">
        <v>-50</v>
      </c>
      <c r="Z76" s="15">
        <v>-50</v>
      </c>
      <c r="AA76" s="15">
        <v>-50</v>
      </c>
      <c r="AB76" s="15">
        <v>-50</v>
      </c>
      <c r="AC76" s="15">
        <v>-50</v>
      </c>
      <c r="AD76" s="15">
        <v>-50</v>
      </c>
      <c r="AE76" s="15">
        <v>-50</v>
      </c>
      <c r="AF76" s="15">
        <v>-45</v>
      </c>
      <c r="AG76" s="15">
        <v>-35</v>
      </c>
    </row>
    <row r="77" spans="1:33" x14ac:dyDescent="0.25">
      <c r="A77" s="5">
        <v>66</v>
      </c>
      <c r="B77" s="5" t="s">
        <v>74</v>
      </c>
      <c r="C77" s="15">
        <v>-11</v>
      </c>
      <c r="D77" s="15">
        <v>-11</v>
      </c>
      <c r="E77" s="15">
        <v>-50</v>
      </c>
      <c r="F77" s="15">
        <v>-50</v>
      </c>
      <c r="G77" s="15">
        <v>-50</v>
      </c>
      <c r="H77" s="15">
        <v>-42</v>
      </c>
      <c r="I77" s="15">
        <v>-42</v>
      </c>
      <c r="J77" s="15">
        <v>-32</v>
      </c>
      <c r="K77" s="15">
        <v>-43</v>
      </c>
      <c r="L77" s="15">
        <v>-46</v>
      </c>
      <c r="M77" s="15">
        <v>-46</v>
      </c>
      <c r="N77" s="15">
        <v>-50</v>
      </c>
      <c r="O77" s="15">
        <v>-50</v>
      </c>
      <c r="P77" s="15">
        <v>-45</v>
      </c>
      <c r="Q77" s="15">
        <v>-50</v>
      </c>
      <c r="R77" s="15">
        <v>-50</v>
      </c>
      <c r="S77" s="15">
        <v>-50</v>
      </c>
      <c r="T77" s="15">
        <v>-50</v>
      </c>
      <c r="U77" s="15">
        <v>-50</v>
      </c>
      <c r="V77" s="15">
        <v>-50</v>
      </c>
      <c r="W77" s="15">
        <v>-50</v>
      </c>
      <c r="X77" s="15">
        <v>-50</v>
      </c>
      <c r="Y77" s="15">
        <v>-50</v>
      </c>
      <c r="Z77" s="15">
        <v>-50</v>
      </c>
      <c r="AA77" s="15">
        <v>-50</v>
      </c>
      <c r="AB77" s="15">
        <v>-50</v>
      </c>
      <c r="AC77" s="15">
        <v>-50</v>
      </c>
      <c r="AD77" s="15">
        <v>-50</v>
      </c>
      <c r="AE77" s="15">
        <v>-50</v>
      </c>
      <c r="AF77" s="15">
        <v>-45</v>
      </c>
      <c r="AG77" s="15">
        <v>-35</v>
      </c>
    </row>
    <row r="78" spans="1:33" x14ac:dyDescent="0.25">
      <c r="A78" s="5">
        <v>67</v>
      </c>
      <c r="B78" s="5" t="s">
        <v>75</v>
      </c>
      <c r="C78" s="15">
        <v>-11</v>
      </c>
      <c r="D78" s="15">
        <v>-11</v>
      </c>
      <c r="E78" s="15">
        <v>-50</v>
      </c>
      <c r="F78" s="15">
        <v>-50</v>
      </c>
      <c r="G78" s="15">
        <v>-50</v>
      </c>
      <c r="H78" s="15">
        <v>-42</v>
      </c>
      <c r="I78" s="15">
        <v>-42</v>
      </c>
      <c r="J78" s="15">
        <v>-32</v>
      </c>
      <c r="K78" s="15">
        <v>-43</v>
      </c>
      <c r="L78" s="15">
        <v>-46</v>
      </c>
      <c r="M78" s="15">
        <v>-46</v>
      </c>
      <c r="N78" s="15">
        <v>-50</v>
      </c>
      <c r="O78" s="15">
        <v>-50</v>
      </c>
      <c r="P78" s="15">
        <v>-45</v>
      </c>
      <c r="Q78" s="15">
        <v>-50</v>
      </c>
      <c r="R78" s="15">
        <v>-50</v>
      </c>
      <c r="S78" s="15">
        <v>-50</v>
      </c>
      <c r="T78" s="15">
        <v>-50</v>
      </c>
      <c r="U78" s="15">
        <v>-50</v>
      </c>
      <c r="V78" s="15">
        <v>-50</v>
      </c>
      <c r="W78" s="15">
        <v>-50</v>
      </c>
      <c r="X78" s="15">
        <v>-50</v>
      </c>
      <c r="Y78" s="15">
        <v>-50</v>
      </c>
      <c r="Z78" s="15">
        <v>-50</v>
      </c>
      <c r="AA78" s="15">
        <v>-50</v>
      </c>
      <c r="AB78" s="15">
        <v>-50</v>
      </c>
      <c r="AC78" s="15">
        <v>-50</v>
      </c>
      <c r="AD78" s="15">
        <v>-50</v>
      </c>
      <c r="AE78" s="15">
        <v>-50</v>
      </c>
      <c r="AF78" s="15">
        <v>-45</v>
      </c>
      <c r="AG78" s="15">
        <v>-35</v>
      </c>
    </row>
    <row r="79" spans="1:33" x14ac:dyDescent="0.25">
      <c r="A79" s="5">
        <v>68</v>
      </c>
      <c r="B79" s="5" t="s">
        <v>76</v>
      </c>
      <c r="C79" s="15">
        <v>-11</v>
      </c>
      <c r="D79" s="15">
        <v>-11</v>
      </c>
      <c r="E79" s="15">
        <v>-50</v>
      </c>
      <c r="F79" s="15">
        <v>-50</v>
      </c>
      <c r="G79" s="15">
        <v>-50</v>
      </c>
      <c r="H79" s="15">
        <v>-42</v>
      </c>
      <c r="I79" s="15">
        <v>-42</v>
      </c>
      <c r="J79" s="15">
        <v>-32</v>
      </c>
      <c r="K79" s="15">
        <v>-43</v>
      </c>
      <c r="L79" s="15">
        <v>-46</v>
      </c>
      <c r="M79" s="15">
        <v>-46</v>
      </c>
      <c r="N79" s="15">
        <v>-50</v>
      </c>
      <c r="O79" s="15">
        <v>-50</v>
      </c>
      <c r="P79" s="15">
        <v>-45</v>
      </c>
      <c r="Q79" s="15">
        <v>-50</v>
      </c>
      <c r="R79" s="15">
        <v>-50</v>
      </c>
      <c r="S79" s="15">
        <v>-50</v>
      </c>
      <c r="T79" s="15">
        <v>-50</v>
      </c>
      <c r="U79" s="15">
        <v>-50</v>
      </c>
      <c r="V79" s="15">
        <v>-50</v>
      </c>
      <c r="W79" s="15">
        <v>-50</v>
      </c>
      <c r="X79" s="15">
        <v>-50</v>
      </c>
      <c r="Y79" s="15">
        <v>-50</v>
      </c>
      <c r="Z79" s="15">
        <v>-50</v>
      </c>
      <c r="AA79" s="15">
        <v>-50</v>
      </c>
      <c r="AB79" s="15">
        <v>-50</v>
      </c>
      <c r="AC79" s="15">
        <v>-50</v>
      </c>
      <c r="AD79" s="15">
        <v>-50</v>
      </c>
      <c r="AE79" s="15">
        <v>-50</v>
      </c>
      <c r="AF79" s="15">
        <v>-45</v>
      </c>
      <c r="AG79" s="15">
        <v>-35</v>
      </c>
    </row>
    <row r="80" spans="1:33" x14ac:dyDescent="0.25">
      <c r="A80" s="5">
        <v>69</v>
      </c>
      <c r="B80" s="5" t="s">
        <v>77</v>
      </c>
      <c r="C80" s="15">
        <v>-11</v>
      </c>
      <c r="D80" s="15">
        <v>-11</v>
      </c>
      <c r="E80" s="15">
        <v>-50</v>
      </c>
      <c r="F80" s="15">
        <v>-50</v>
      </c>
      <c r="G80" s="15">
        <v>-50</v>
      </c>
      <c r="H80" s="15">
        <v>-42</v>
      </c>
      <c r="I80" s="15">
        <v>-42</v>
      </c>
      <c r="J80" s="15">
        <v>-32</v>
      </c>
      <c r="K80" s="15">
        <v>-43</v>
      </c>
      <c r="L80" s="15">
        <v>-46</v>
      </c>
      <c r="M80" s="15">
        <v>-46</v>
      </c>
      <c r="N80" s="15">
        <v>-50</v>
      </c>
      <c r="O80" s="15">
        <v>-50</v>
      </c>
      <c r="P80" s="15">
        <v>-45</v>
      </c>
      <c r="Q80" s="15">
        <v>-50</v>
      </c>
      <c r="R80" s="15">
        <v>-50</v>
      </c>
      <c r="S80" s="15">
        <v>-50</v>
      </c>
      <c r="T80" s="15">
        <v>-50</v>
      </c>
      <c r="U80" s="15">
        <v>-50</v>
      </c>
      <c r="V80" s="15">
        <v>-50</v>
      </c>
      <c r="W80" s="15">
        <v>-50</v>
      </c>
      <c r="X80" s="15">
        <v>-50</v>
      </c>
      <c r="Y80" s="15">
        <v>-50</v>
      </c>
      <c r="Z80" s="15">
        <v>-50</v>
      </c>
      <c r="AA80" s="15">
        <v>-50</v>
      </c>
      <c r="AB80" s="15">
        <v>-50</v>
      </c>
      <c r="AC80" s="15">
        <v>-50</v>
      </c>
      <c r="AD80" s="15">
        <v>-50</v>
      </c>
      <c r="AE80" s="15">
        <v>-50</v>
      </c>
      <c r="AF80" s="15">
        <v>-45</v>
      </c>
      <c r="AG80" s="15">
        <v>-35</v>
      </c>
    </row>
    <row r="81" spans="1:33" x14ac:dyDescent="0.25">
      <c r="A81" s="5">
        <v>70</v>
      </c>
      <c r="B81" s="5" t="s">
        <v>78</v>
      </c>
      <c r="C81" s="15">
        <v>-11</v>
      </c>
      <c r="D81" s="15">
        <v>-11</v>
      </c>
      <c r="E81" s="15">
        <v>-50</v>
      </c>
      <c r="F81" s="15">
        <v>-50</v>
      </c>
      <c r="G81" s="15">
        <v>-50</v>
      </c>
      <c r="H81" s="15">
        <v>-42</v>
      </c>
      <c r="I81" s="15">
        <v>-42</v>
      </c>
      <c r="J81" s="15">
        <v>-32</v>
      </c>
      <c r="K81" s="15">
        <v>-43</v>
      </c>
      <c r="L81" s="15">
        <v>-46</v>
      </c>
      <c r="M81" s="15">
        <v>-46</v>
      </c>
      <c r="N81" s="15">
        <v>-50</v>
      </c>
      <c r="O81" s="15">
        <v>-50</v>
      </c>
      <c r="P81" s="15">
        <v>-45</v>
      </c>
      <c r="Q81" s="15">
        <v>-50</v>
      </c>
      <c r="R81" s="15">
        <v>-50</v>
      </c>
      <c r="S81" s="15">
        <v>-50</v>
      </c>
      <c r="T81" s="15">
        <v>-50</v>
      </c>
      <c r="U81" s="15">
        <v>-50</v>
      </c>
      <c r="V81" s="15">
        <v>-50</v>
      </c>
      <c r="W81" s="15">
        <v>-50</v>
      </c>
      <c r="X81" s="15">
        <v>-50</v>
      </c>
      <c r="Y81" s="15">
        <v>-50</v>
      </c>
      <c r="Z81" s="15">
        <v>-50</v>
      </c>
      <c r="AA81" s="15">
        <v>-50</v>
      </c>
      <c r="AB81" s="15">
        <v>-50</v>
      </c>
      <c r="AC81" s="15">
        <v>-50</v>
      </c>
      <c r="AD81" s="15">
        <v>-50</v>
      </c>
      <c r="AE81" s="15">
        <v>-50</v>
      </c>
      <c r="AF81" s="15">
        <v>-45</v>
      </c>
      <c r="AG81" s="15">
        <v>-35</v>
      </c>
    </row>
    <row r="82" spans="1:33" x14ac:dyDescent="0.25">
      <c r="A82" s="5">
        <v>71</v>
      </c>
      <c r="B82" s="5" t="s">
        <v>79</v>
      </c>
      <c r="C82" s="15">
        <v>-11</v>
      </c>
      <c r="D82" s="15">
        <v>-11</v>
      </c>
      <c r="E82" s="15">
        <v>-50</v>
      </c>
      <c r="F82" s="15">
        <v>-50</v>
      </c>
      <c r="G82" s="15">
        <v>-50</v>
      </c>
      <c r="H82" s="15">
        <v>-42</v>
      </c>
      <c r="I82" s="15">
        <v>-42</v>
      </c>
      <c r="J82" s="15">
        <v>-32</v>
      </c>
      <c r="K82" s="15">
        <v>-43</v>
      </c>
      <c r="L82" s="15">
        <v>-46</v>
      </c>
      <c r="M82" s="15">
        <v>-46</v>
      </c>
      <c r="N82" s="15">
        <v>-50</v>
      </c>
      <c r="O82" s="15">
        <v>-50</v>
      </c>
      <c r="P82" s="15">
        <v>-45</v>
      </c>
      <c r="Q82" s="15">
        <v>-50</v>
      </c>
      <c r="R82" s="15">
        <v>-50</v>
      </c>
      <c r="S82" s="15">
        <v>-50</v>
      </c>
      <c r="T82" s="15">
        <v>-50</v>
      </c>
      <c r="U82" s="15">
        <v>-50</v>
      </c>
      <c r="V82" s="15">
        <v>-50</v>
      </c>
      <c r="W82" s="15">
        <v>-50</v>
      </c>
      <c r="X82" s="15">
        <v>-50</v>
      </c>
      <c r="Y82" s="15">
        <v>-50</v>
      </c>
      <c r="Z82" s="15">
        <v>-50</v>
      </c>
      <c r="AA82" s="15">
        <v>-50</v>
      </c>
      <c r="AB82" s="15">
        <v>-50</v>
      </c>
      <c r="AC82" s="15">
        <v>-50</v>
      </c>
      <c r="AD82" s="15">
        <v>-50</v>
      </c>
      <c r="AE82" s="15">
        <v>-50</v>
      </c>
      <c r="AF82" s="15">
        <v>-45</v>
      </c>
      <c r="AG82" s="15">
        <v>-35</v>
      </c>
    </row>
    <row r="83" spans="1:33" x14ac:dyDescent="0.25">
      <c r="A83" s="5">
        <v>72</v>
      </c>
      <c r="B83" s="5" t="s">
        <v>80</v>
      </c>
      <c r="C83" s="15">
        <v>-11</v>
      </c>
      <c r="D83" s="15">
        <v>-11</v>
      </c>
      <c r="E83" s="15">
        <v>-50</v>
      </c>
      <c r="F83" s="15">
        <v>-50</v>
      </c>
      <c r="G83" s="15">
        <v>-50</v>
      </c>
      <c r="H83" s="15">
        <v>-42</v>
      </c>
      <c r="I83" s="15">
        <v>-42</v>
      </c>
      <c r="J83" s="15">
        <v>-32</v>
      </c>
      <c r="K83" s="15">
        <v>-43</v>
      </c>
      <c r="L83" s="15">
        <v>-46</v>
      </c>
      <c r="M83" s="15">
        <v>-46</v>
      </c>
      <c r="N83" s="15">
        <v>-50</v>
      </c>
      <c r="O83" s="15">
        <v>-50</v>
      </c>
      <c r="P83" s="15">
        <v>-45</v>
      </c>
      <c r="Q83" s="15">
        <v>-50</v>
      </c>
      <c r="R83" s="15">
        <v>-50</v>
      </c>
      <c r="S83" s="15">
        <v>-50</v>
      </c>
      <c r="T83" s="15">
        <v>-50</v>
      </c>
      <c r="U83" s="15">
        <v>-50</v>
      </c>
      <c r="V83" s="15">
        <v>-50</v>
      </c>
      <c r="W83" s="15">
        <v>-50</v>
      </c>
      <c r="X83" s="15">
        <v>-50</v>
      </c>
      <c r="Y83" s="15">
        <v>-50</v>
      </c>
      <c r="Z83" s="15">
        <v>-50</v>
      </c>
      <c r="AA83" s="15">
        <v>-50</v>
      </c>
      <c r="AB83" s="15">
        <v>-50</v>
      </c>
      <c r="AC83" s="15">
        <v>-50</v>
      </c>
      <c r="AD83" s="15">
        <v>-50</v>
      </c>
      <c r="AE83" s="15">
        <v>-50</v>
      </c>
      <c r="AF83" s="15">
        <v>-45</v>
      </c>
      <c r="AG83" s="15">
        <v>-35</v>
      </c>
    </row>
    <row r="84" spans="1:33" x14ac:dyDescent="0.25">
      <c r="A84" s="5">
        <v>73</v>
      </c>
      <c r="B84" s="5" t="s">
        <v>81</v>
      </c>
      <c r="C84" s="15">
        <v>-11</v>
      </c>
      <c r="D84" s="15">
        <v>-11</v>
      </c>
      <c r="E84" s="15">
        <v>-50</v>
      </c>
      <c r="F84" s="15">
        <v>-50</v>
      </c>
      <c r="G84" s="15">
        <v>-50</v>
      </c>
      <c r="H84" s="15">
        <v>-42</v>
      </c>
      <c r="I84" s="15">
        <v>-42</v>
      </c>
      <c r="J84" s="15">
        <v>-32</v>
      </c>
      <c r="K84" s="15">
        <v>-43</v>
      </c>
      <c r="L84" s="15">
        <v>-46</v>
      </c>
      <c r="M84" s="15">
        <v>-46</v>
      </c>
      <c r="N84" s="15">
        <v>-50</v>
      </c>
      <c r="O84" s="15">
        <v>-50</v>
      </c>
      <c r="P84" s="15">
        <v>-45</v>
      </c>
      <c r="Q84" s="15">
        <v>-50</v>
      </c>
      <c r="R84" s="15">
        <v>-50</v>
      </c>
      <c r="S84" s="15">
        <v>-50</v>
      </c>
      <c r="T84" s="15">
        <v>-50</v>
      </c>
      <c r="U84" s="15">
        <v>-50</v>
      </c>
      <c r="V84" s="15">
        <v>-50</v>
      </c>
      <c r="W84" s="15">
        <v>-50</v>
      </c>
      <c r="X84" s="15">
        <v>-50</v>
      </c>
      <c r="Y84" s="15">
        <v>-50</v>
      </c>
      <c r="Z84" s="15">
        <v>-50</v>
      </c>
      <c r="AA84" s="15">
        <v>-50</v>
      </c>
      <c r="AB84" s="15">
        <v>-50</v>
      </c>
      <c r="AC84" s="15">
        <v>-50</v>
      </c>
      <c r="AD84" s="15">
        <v>-50</v>
      </c>
      <c r="AE84" s="15">
        <v>-50</v>
      </c>
      <c r="AF84" s="15">
        <v>-45</v>
      </c>
      <c r="AG84" s="15">
        <v>-35</v>
      </c>
    </row>
    <row r="85" spans="1:33" x14ac:dyDescent="0.25">
      <c r="A85" s="5">
        <v>74</v>
      </c>
      <c r="B85" s="5" t="s">
        <v>82</v>
      </c>
      <c r="C85" s="15">
        <v>-11</v>
      </c>
      <c r="D85" s="15">
        <v>-11</v>
      </c>
      <c r="E85" s="15">
        <v>-50</v>
      </c>
      <c r="F85" s="15">
        <v>-50</v>
      </c>
      <c r="G85" s="15">
        <v>-50</v>
      </c>
      <c r="H85" s="15">
        <v>-42</v>
      </c>
      <c r="I85" s="15">
        <v>-42</v>
      </c>
      <c r="J85" s="15">
        <v>-32</v>
      </c>
      <c r="K85" s="15">
        <v>-43</v>
      </c>
      <c r="L85" s="15">
        <v>-46</v>
      </c>
      <c r="M85" s="15">
        <v>-46</v>
      </c>
      <c r="N85" s="15">
        <v>-50</v>
      </c>
      <c r="O85" s="15">
        <v>-50</v>
      </c>
      <c r="P85" s="15">
        <v>-45</v>
      </c>
      <c r="Q85" s="15">
        <v>-50</v>
      </c>
      <c r="R85" s="15">
        <v>-50</v>
      </c>
      <c r="S85" s="15">
        <v>-50</v>
      </c>
      <c r="T85" s="15">
        <v>-50</v>
      </c>
      <c r="U85" s="15">
        <v>-50</v>
      </c>
      <c r="V85" s="15">
        <v>-50</v>
      </c>
      <c r="W85" s="15">
        <v>-50</v>
      </c>
      <c r="X85" s="15">
        <v>-50</v>
      </c>
      <c r="Y85" s="15">
        <v>-50</v>
      </c>
      <c r="Z85" s="15">
        <v>-50</v>
      </c>
      <c r="AA85" s="15">
        <v>-50</v>
      </c>
      <c r="AB85" s="15">
        <v>-50</v>
      </c>
      <c r="AC85" s="15">
        <v>-50</v>
      </c>
      <c r="AD85" s="15">
        <v>-50</v>
      </c>
      <c r="AE85" s="15">
        <v>-50</v>
      </c>
      <c r="AF85" s="15">
        <v>-45</v>
      </c>
      <c r="AG85" s="15">
        <v>-35</v>
      </c>
    </row>
    <row r="86" spans="1:33" x14ac:dyDescent="0.25">
      <c r="A86" s="5">
        <v>75</v>
      </c>
      <c r="B86" s="5" t="s">
        <v>83</v>
      </c>
      <c r="C86" s="15">
        <v>-11</v>
      </c>
      <c r="D86" s="15">
        <v>-11</v>
      </c>
      <c r="E86" s="15">
        <v>-50</v>
      </c>
      <c r="F86" s="15">
        <v>-50</v>
      </c>
      <c r="G86" s="15">
        <v>-50</v>
      </c>
      <c r="H86" s="15">
        <v>-42</v>
      </c>
      <c r="I86" s="15">
        <v>-42</v>
      </c>
      <c r="J86" s="15">
        <v>-32</v>
      </c>
      <c r="K86" s="15">
        <v>-43</v>
      </c>
      <c r="L86" s="15">
        <v>-46</v>
      </c>
      <c r="M86" s="15">
        <v>-46</v>
      </c>
      <c r="N86" s="15">
        <v>-50</v>
      </c>
      <c r="O86" s="15">
        <v>-50</v>
      </c>
      <c r="P86" s="15">
        <v>-45</v>
      </c>
      <c r="Q86" s="15">
        <v>-50</v>
      </c>
      <c r="R86" s="15">
        <v>-50</v>
      </c>
      <c r="S86" s="15">
        <v>-50</v>
      </c>
      <c r="T86" s="15">
        <v>-50</v>
      </c>
      <c r="U86" s="15">
        <v>-50</v>
      </c>
      <c r="V86" s="15">
        <v>-50</v>
      </c>
      <c r="W86" s="15">
        <v>-50</v>
      </c>
      <c r="X86" s="15">
        <v>-50</v>
      </c>
      <c r="Y86" s="15">
        <v>-50</v>
      </c>
      <c r="Z86" s="15">
        <v>-50</v>
      </c>
      <c r="AA86" s="15">
        <v>-50</v>
      </c>
      <c r="AB86" s="15">
        <v>-50</v>
      </c>
      <c r="AC86" s="15">
        <v>-50</v>
      </c>
      <c r="AD86" s="15">
        <v>-50</v>
      </c>
      <c r="AE86" s="15">
        <v>-50</v>
      </c>
      <c r="AF86" s="15">
        <v>-45</v>
      </c>
      <c r="AG86" s="15">
        <v>-35</v>
      </c>
    </row>
    <row r="87" spans="1:33" x14ac:dyDescent="0.25">
      <c r="A87" s="5">
        <v>76</v>
      </c>
      <c r="B87" s="5" t="s">
        <v>84</v>
      </c>
      <c r="C87" s="15">
        <v>-11</v>
      </c>
      <c r="D87" s="15">
        <v>-11</v>
      </c>
      <c r="E87" s="15">
        <v>-50</v>
      </c>
      <c r="F87" s="15">
        <v>-50</v>
      </c>
      <c r="G87" s="15">
        <v>-50</v>
      </c>
      <c r="H87" s="15">
        <v>-42</v>
      </c>
      <c r="I87" s="15">
        <v>-42</v>
      </c>
      <c r="J87" s="15">
        <v>-32</v>
      </c>
      <c r="K87" s="15">
        <v>-43</v>
      </c>
      <c r="L87" s="15">
        <v>-46</v>
      </c>
      <c r="M87" s="15">
        <v>-46</v>
      </c>
      <c r="N87" s="15">
        <v>-50</v>
      </c>
      <c r="O87" s="15">
        <v>-50</v>
      </c>
      <c r="P87" s="15">
        <v>-45</v>
      </c>
      <c r="Q87" s="15">
        <v>-50</v>
      </c>
      <c r="R87" s="15">
        <v>-50</v>
      </c>
      <c r="S87" s="15">
        <v>-50</v>
      </c>
      <c r="T87" s="15">
        <v>-50</v>
      </c>
      <c r="U87" s="15">
        <v>-50</v>
      </c>
      <c r="V87" s="15">
        <v>-50</v>
      </c>
      <c r="W87" s="15">
        <v>-50</v>
      </c>
      <c r="X87" s="15">
        <v>-50</v>
      </c>
      <c r="Y87" s="15">
        <v>-50</v>
      </c>
      <c r="Z87" s="15">
        <v>-50</v>
      </c>
      <c r="AA87" s="15">
        <v>-50</v>
      </c>
      <c r="AB87" s="15">
        <v>-50</v>
      </c>
      <c r="AC87" s="15">
        <v>-50</v>
      </c>
      <c r="AD87" s="15">
        <v>-50</v>
      </c>
      <c r="AE87" s="15">
        <v>-50</v>
      </c>
      <c r="AF87" s="15">
        <v>-45</v>
      </c>
      <c r="AG87" s="15">
        <v>-35</v>
      </c>
    </row>
    <row r="88" spans="1:33" x14ac:dyDescent="0.25">
      <c r="A88" s="5">
        <v>77</v>
      </c>
      <c r="B88" s="5" t="s">
        <v>85</v>
      </c>
      <c r="C88" s="15">
        <v>-11</v>
      </c>
      <c r="D88" s="15">
        <v>-11</v>
      </c>
      <c r="E88" s="15">
        <v>-50</v>
      </c>
      <c r="F88" s="15">
        <v>-50</v>
      </c>
      <c r="G88" s="15">
        <v>-50</v>
      </c>
      <c r="H88" s="15">
        <v>-42</v>
      </c>
      <c r="I88" s="15">
        <v>-42</v>
      </c>
      <c r="J88" s="15">
        <v>-32</v>
      </c>
      <c r="K88" s="15">
        <v>-43</v>
      </c>
      <c r="L88" s="15">
        <v>-46</v>
      </c>
      <c r="M88" s="15">
        <v>-46</v>
      </c>
      <c r="N88" s="15">
        <v>-50</v>
      </c>
      <c r="O88" s="15">
        <v>-50</v>
      </c>
      <c r="P88" s="15">
        <v>-45</v>
      </c>
      <c r="Q88" s="15">
        <v>-50</v>
      </c>
      <c r="R88" s="15">
        <v>-50</v>
      </c>
      <c r="S88" s="15">
        <v>-50</v>
      </c>
      <c r="T88" s="15">
        <v>-50</v>
      </c>
      <c r="U88" s="15">
        <v>-50</v>
      </c>
      <c r="V88" s="15">
        <v>-50</v>
      </c>
      <c r="W88" s="15">
        <v>-50</v>
      </c>
      <c r="X88" s="15">
        <v>-50</v>
      </c>
      <c r="Y88" s="15">
        <v>-50</v>
      </c>
      <c r="Z88" s="15">
        <v>-50</v>
      </c>
      <c r="AA88" s="15">
        <v>-50</v>
      </c>
      <c r="AB88" s="15">
        <v>-50</v>
      </c>
      <c r="AC88" s="15">
        <v>-50</v>
      </c>
      <c r="AD88" s="15">
        <v>-50</v>
      </c>
      <c r="AE88" s="15">
        <v>-50</v>
      </c>
      <c r="AF88" s="15">
        <v>-45</v>
      </c>
      <c r="AG88" s="15">
        <v>-35</v>
      </c>
    </row>
    <row r="89" spans="1:33" x14ac:dyDescent="0.25">
      <c r="A89" s="5">
        <v>78</v>
      </c>
      <c r="B89" s="5" t="s">
        <v>86</v>
      </c>
      <c r="C89" s="15">
        <v>-11</v>
      </c>
      <c r="D89" s="15">
        <v>-11</v>
      </c>
      <c r="E89" s="15">
        <v>-50</v>
      </c>
      <c r="F89" s="15">
        <v>-50</v>
      </c>
      <c r="G89" s="15">
        <v>-50</v>
      </c>
      <c r="H89" s="15">
        <v>-42</v>
      </c>
      <c r="I89" s="15">
        <v>-42</v>
      </c>
      <c r="J89" s="15">
        <v>-32</v>
      </c>
      <c r="K89" s="15">
        <v>-43</v>
      </c>
      <c r="L89" s="15">
        <v>-46</v>
      </c>
      <c r="M89" s="15">
        <v>-46</v>
      </c>
      <c r="N89" s="15">
        <v>-50</v>
      </c>
      <c r="O89" s="15">
        <v>-50</v>
      </c>
      <c r="P89" s="15">
        <v>-45</v>
      </c>
      <c r="Q89" s="15">
        <v>-50</v>
      </c>
      <c r="R89" s="15">
        <v>-50</v>
      </c>
      <c r="S89" s="15">
        <v>-50</v>
      </c>
      <c r="T89" s="15">
        <v>-50</v>
      </c>
      <c r="U89" s="15">
        <v>-50</v>
      </c>
      <c r="V89" s="15">
        <v>-50</v>
      </c>
      <c r="W89" s="15">
        <v>-50</v>
      </c>
      <c r="X89" s="15">
        <v>-50</v>
      </c>
      <c r="Y89" s="15">
        <v>-50</v>
      </c>
      <c r="Z89" s="15">
        <v>-50</v>
      </c>
      <c r="AA89" s="15">
        <v>-50</v>
      </c>
      <c r="AB89" s="15">
        <v>-50</v>
      </c>
      <c r="AC89" s="15">
        <v>-50</v>
      </c>
      <c r="AD89" s="15">
        <v>-50</v>
      </c>
      <c r="AE89" s="15">
        <v>-50</v>
      </c>
      <c r="AF89" s="15">
        <v>-45</v>
      </c>
      <c r="AG89" s="15">
        <v>-35</v>
      </c>
    </row>
    <row r="90" spans="1:33" x14ac:dyDescent="0.25">
      <c r="A90" s="5">
        <v>79</v>
      </c>
      <c r="B90" s="5" t="s">
        <v>87</v>
      </c>
      <c r="C90" s="15">
        <v>-11</v>
      </c>
      <c r="D90" s="15">
        <v>-11</v>
      </c>
      <c r="E90" s="15">
        <v>-50</v>
      </c>
      <c r="F90" s="15">
        <v>-50</v>
      </c>
      <c r="G90" s="15">
        <v>-50</v>
      </c>
      <c r="H90" s="15">
        <v>-42</v>
      </c>
      <c r="I90" s="15">
        <v>-42</v>
      </c>
      <c r="J90" s="15">
        <v>-32</v>
      </c>
      <c r="K90" s="15">
        <v>-43</v>
      </c>
      <c r="L90" s="15">
        <v>-46</v>
      </c>
      <c r="M90" s="15">
        <v>-46</v>
      </c>
      <c r="N90" s="15">
        <v>-50</v>
      </c>
      <c r="O90" s="15">
        <v>-50</v>
      </c>
      <c r="P90" s="15">
        <v>-45</v>
      </c>
      <c r="Q90" s="15">
        <v>-50</v>
      </c>
      <c r="R90" s="15">
        <v>-50</v>
      </c>
      <c r="S90" s="15">
        <v>-50</v>
      </c>
      <c r="T90" s="15">
        <v>-50</v>
      </c>
      <c r="U90" s="15">
        <v>-50</v>
      </c>
      <c r="V90" s="15">
        <v>-50</v>
      </c>
      <c r="W90" s="15">
        <v>-50</v>
      </c>
      <c r="X90" s="15">
        <v>-50</v>
      </c>
      <c r="Y90" s="15">
        <v>-50</v>
      </c>
      <c r="Z90" s="15">
        <v>-50</v>
      </c>
      <c r="AA90" s="15">
        <v>-50</v>
      </c>
      <c r="AB90" s="15">
        <v>-50</v>
      </c>
      <c r="AC90" s="15">
        <v>-50</v>
      </c>
      <c r="AD90" s="15">
        <v>-50</v>
      </c>
      <c r="AE90" s="15">
        <v>-50</v>
      </c>
      <c r="AF90" s="15">
        <v>-45</v>
      </c>
      <c r="AG90" s="15">
        <v>-35</v>
      </c>
    </row>
    <row r="91" spans="1:33" x14ac:dyDescent="0.25">
      <c r="A91" s="5">
        <v>80</v>
      </c>
      <c r="B91" s="5" t="s">
        <v>88</v>
      </c>
      <c r="C91" s="15">
        <v>-11</v>
      </c>
      <c r="D91" s="15">
        <v>-11</v>
      </c>
      <c r="E91" s="15">
        <v>-50</v>
      </c>
      <c r="F91" s="15">
        <v>-50</v>
      </c>
      <c r="G91" s="15">
        <v>-50</v>
      </c>
      <c r="H91" s="15">
        <v>-42</v>
      </c>
      <c r="I91" s="15">
        <v>-42</v>
      </c>
      <c r="J91" s="15">
        <v>-32</v>
      </c>
      <c r="K91" s="15">
        <v>-43</v>
      </c>
      <c r="L91" s="15">
        <v>-46</v>
      </c>
      <c r="M91" s="15">
        <v>-46</v>
      </c>
      <c r="N91" s="15">
        <v>-50</v>
      </c>
      <c r="O91" s="15">
        <v>-50</v>
      </c>
      <c r="P91" s="15">
        <v>-45</v>
      </c>
      <c r="Q91" s="15">
        <v>-50</v>
      </c>
      <c r="R91" s="15">
        <v>-50</v>
      </c>
      <c r="S91" s="15">
        <v>-50</v>
      </c>
      <c r="T91" s="15">
        <v>-50</v>
      </c>
      <c r="U91" s="15">
        <v>-50</v>
      </c>
      <c r="V91" s="15">
        <v>-50</v>
      </c>
      <c r="W91" s="15">
        <v>-50</v>
      </c>
      <c r="X91" s="15">
        <v>-50</v>
      </c>
      <c r="Y91" s="15">
        <v>-50</v>
      </c>
      <c r="Z91" s="15">
        <v>-50</v>
      </c>
      <c r="AA91" s="15">
        <v>-50</v>
      </c>
      <c r="AB91" s="15">
        <v>-50</v>
      </c>
      <c r="AC91" s="15">
        <v>-50</v>
      </c>
      <c r="AD91" s="15">
        <v>-50</v>
      </c>
      <c r="AE91" s="15">
        <v>-50</v>
      </c>
      <c r="AF91" s="15">
        <v>-45</v>
      </c>
      <c r="AG91" s="15">
        <v>-35</v>
      </c>
    </row>
    <row r="92" spans="1:33" x14ac:dyDescent="0.25">
      <c r="A92" s="5">
        <v>81</v>
      </c>
      <c r="B92" s="5" t="s">
        <v>89</v>
      </c>
      <c r="C92" s="15">
        <v>-11</v>
      </c>
      <c r="D92" s="15">
        <v>-11</v>
      </c>
      <c r="E92" s="15">
        <v>-50</v>
      </c>
      <c r="F92" s="15">
        <v>-50</v>
      </c>
      <c r="G92" s="15">
        <v>-50</v>
      </c>
      <c r="H92" s="15">
        <v>-42</v>
      </c>
      <c r="I92" s="15">
        <v>-42</v>
      </c>
      <c r="J92" s="15">
        <v>-32</v>
      </c>
      <c r="K92" s="15">
        <v>-43</v>
      </c>
      <c r="L92" s="15">
        <v>-46</v>
      </c>
      <c r="M92" s="15">
        <v>-46</v>
      </c>
      <c r="N92" s="15">
        <v>-50</v>
      </c>
      <c r="O92" s="15">
        <v>-50</v>
      </c>
      <c r="P92" s="15">
        <v>-45</v>
      </c>
      <c r="Q92" s="15">
        <v>-50</v>
      </c>
      <c r="R92" s="15">
        <v>-50</v>
      </c>
      <c r="S92" s="15">
        <v>-50</v>
      </c>
      <c r="T92" s="15">
        <v>-50</v>
      </c>
      <c r="U92" s="15">
        <v>-50</v>
      </c>
      <c r="V92" s="15">
        <v>-50</v>
      </c>
      <c r="W92" s="15">
        <v>-50</v>
      </c>
      <c r="X92" s="15">
        <v>-50</v>
      </c>
      <c r="Y92" s="15">
        <v>-50</v>
      </c>
      <c r="Z92" s="15">
        <v>-50</v>
      </c>
      <c r="AA92" s="15">
        <v>-50</v>
      </c>
      <c r="AB92" s="15">
        <v>-50</v>
      </c>
      <c r="AC92" s="15">
        <v>-50</v>
      </c>
      <c r="AD92" s="15">
        <v>-50</v>
      </c>
      <c r="AE92" s="15">
        <v>-50</v>
      </c>
      <c r="AF92" s="15">
        <v>-45</v>
      </c>
      <c r="AG92" s="15">
        <v>-35</v>
      </c>
    </row>
    <row r="93" spans="1:33" x14ac:dyDescent="0.25">
      <c r="A93" s="5">
        <v>82</v>
      </c>
      <c r="B93" s="5" t="s">
        <v>90</v>
      </c>
      <c r="C93" s="15">
        <v>-11</v>
      </c>
      <c r="D93" s="15">
        <v>-11</v>
      </c>
      <c r="E93" s="15">
        <v>-50</v>
      </c>
      <c r="F93" s="15">
        <v>-50</v>
      </c>
      <c r="G93" s="15">
        <v>-50</v>
      </c>
      <c r="H93" s="15">
        <v>-42</v>
      </c>
      <c r="I93" s="15">
        <v>-42</v>
      </c>
      <c r="J93" s="15">
        <v>-32</v>
      </c>
      <c r="K93" s="15">
        <v>-43</v>
      </c>
      <c r="L93" s="15">
        <v>-46</v>
      </c>
      <c r="M93" s="15">
        <v>-46</v>
      </c>
      <c r="N93" s="15">
        <v>-50</v>
      </c>
      <c r="O93" s="15">
        <v>-50</v>
      </c>
      <c r="P93" s="15">
        <v>-45</v>
      </c>
      <c r="Q93" s="15">
        <v>-50</v>
      </c>
      <c r="R93" s="15">
        <v>-50</v>
      </c>
      <c r="S93" s="15">
        <v>-50</v>
      </c>
      <c r="T93" s="15">
        <v>-50</v>
      </c>
      <c r="U93" s="15">
        <v>-50</v>
      </c>
      <c r="V93" s="15">
        <v>-50</v>
      </c>
      <c r="W93" s="15">
        <v>-50</v>
      </c>
      <c r="X93" s="15">
        <v>-50</v>
      </c>
      <c r="Y93" s="15">
        <v>-50</v>
      </c>
      <c r="Z93" s="15">
        <v>-50</v>
      </c>
      <c r="AA93" s="15">
        <v>-50</v>
      </c>
      <c r="AB93" s="15">
        <v>-50</v>
      </c>
      <c r="AC93" s="15">
        <v>-50</v>
      </c>
      <c r="AD93" s="15">
        <v>-50</v>
      </c>
      <c r="AE93" s="15">
        <v>-50</v>
      </c>
      <c r="AF93" s="15">
        <v>-45</v>
      </c>
      <c r="AG93" s="15">
        <v>-35</v>
      </c>
    </row>
    <row r="94" spans="1:33" x14ac:dyDescent="0.25">
      <c r="A94" s="5">
        <v>83</v>
      </c>
      <c r="B94" s="5" t="s">
        <v>91</v>
      </c>
      <c r="C94" s="15">
        <v>-11</v>
      </c>
      <c r="D94" s="15">
        <v>-11</v>
      </c>
      <c r="E94" s="15">
        <v>-50</v>
      </c>
      <c r="F94" s="15">
        <v>-50</v>
      </c>
      <c r="G94" s="15">
        <v>-50</v>
      </c>
      <c r="H94" s="15">
        <v>-42</v>
      </c>
      <c r="I94" s="15">
        <v>-42</v>
      </c>
      <c r="J94" s="15">
        <v>-32</v>
      </c>
      <c r="K94" s="15">
        <v>-43</v>
      </c>
      <c r="L94" s="15">
        <v>-46</v>
      </c>
      <c r="M94" s="15">
        <v>-46</v>
      </c>
      <c r="N94" s="15">
        <v>-50</v>
      </c>
      <c r="O94" s="15">
        <v>-50</v>
      </c>
      <c r="P94" s="15">
        <v>-45</v>
      </c>
      <c r="Q94" s="15">
        <v>-50</v>
      </c>
      <c r="R94" s="15">
        <v>-50</v>
      </c>
      <c r="S94" s="15">
        <v>-50</v>
      </c>
      <c r="T94" s="15">
        <v>-50</v>
      </c>
      <c r="U94" s="15">
        <v>-50</v>
      </c>
      <c r="V94" s="15">
        <v>-50</v>
      </c>
      <c r="W94" s="15">
        <v>-50</v>
      </c>
      <c r="X94" s="15">
        <v>-50</v>
      </c>
      <c r="Y94" s="15">
        <v>-50</v>
      </c>
      <c r="Z94" s="15">
        <v>-50</v>
      </c>
      <c r="AA94" s="15">
        <v>-50</v>
      </c>
      <c r="AB94" s="15">
        <v>-50</v>
      </c>
      <c r="AC94" s="15">
        <v>-50</v>
      </c>
      <c r="AD94" s="15">
        <v>-50</v>
      </c>
      <c r="AE94" s="15">
        <v>-50</v>
      </c>
      <c r="AF94" s="15">
        <v>-45</v>
      </c>
      <c r="AG94" s="15">
        <v>-35</v>
      </c>
    </row>
    <row r="95" spans="1:33" x14ac:dyDescent="0.25">
      <c r="A95" s="5">
        <v>84</v>
      </c>
      <c r="B95" s="5" t="s">
        <v>92</v>
      </c>
      <c r="C95" s="15">
        <v>-11</v>
      </c>
      <c r="D95" s="15">
        <v>-11</v>
      </c>
      <c r="E95" s="15">
        <v>-50</v>
      </c>
      <c r="F95" s="15">
        <v>-50</v>
      </c>
      <c r="G95" s="15">
        <v>-50</v>
      </c>
      <c r="H95" s="15">
        <v>-42</v>
      </c>
      <c r="I95" s="15">
        <v>-42</v>
      </c>
      <c r="J95" s="15">
        <v>-32</v>
      </c>
      <c r="K95" s="15">
        <v>-43</v>
      </c>
      <c r="L95" s="15">
        <v>-46</v>
      </c>
      <c r="M95" s="15">
        <v>-46</v>
      </c>
      <c r="N95" s="15">
        <v>-50</v>
      </c>
      <c r="O95" s="15">
        <v>-50</v>
      </c>
      <c r="P95" s="15">
        <v>-45</v>
      </c>
      <c r="Q95" s="15">
        <v>-50</v>
      </c>
      <c r="R95" s="15">
        <v>-50</v>
      </c>
      <c r="S95" s="15">
        <v>-50</v>
      </c>
      <c r="T95" s="15">
        <v>-50</v>
      </c>
      <c r="U95" s="15">
        <v>-50</v>
      </c>
      <c r="V95" s="15">
        <v>-50</v>
      </c>
      <c r="W95" s="15">
        <v>-50</v>
      </c>
      <c r="X95" s="15">
        <v>-50</v>
      </c>
      <c r="Y95" s="15">
        <v>-50</v>
      </c>
      <c r="Z95" s="15">
        <v>-50</v>
      </c>
      <c r="AA95" s="15">
        <v>-50</v>
      </c>
      <c r="AB95" s="15">
        <v>-50</v>
      </c>
      <c r="AC95" s="15">
        <v>-50</v>
      </c>
      <c r="AD95" s="15">
        <v>-50</v>
      </c>
      <c r="AE95" s="15">
        <v>-50</v>
      </c>
      <c r="AF95" s="15">
        <v>-45</v>
      </c>
      <c r="AG95" s="15">
        <v>-35</v>
      </c>
    </row>
    <row r="96" spans="1:33" x14ac:dyDescent="0.25">
      <c r="A96" s="5">
        <v>85</v>
      </c>
      <c r="B96" s="5" t="s">
        <v>93</v>
      </c>
      <c r="C96" s="15">
        <v>-11</v>
      </c>
      <c r="D96" s="15">
        <v>-11</v>
      </c>
      <c r="E96" s="15">
        <v>-50</v>
      </c>
      <c r="F96" s="15">
        <v>-50</v>
      </c>
      <c r="G96" s="15">
        <v>-50</v>
      </c>
      <c r="H96" s="15">
        <v>-42</v>
      </c>
      <c r="I96" s="15">
        <v>-42</v>
      </c>
      <c r="J96" s="15">
        <v>-32</v>
      </c>
      <c r="K96" s="15">
        <v>-43</v>
      </c>
      <c r="L96" s="15">
        <v>-46</v>
      </c>
      <c r="M96" s="15">
        <v>-46</v>
      </c>
      <c r="N96" s="15">
        <v>-50</v>
      </c>
      <c r="O96" s="15">
        <v>-50</v>
      </c>
      <c r="P96" s="15">
        <v>-45</v>
      </c>
      <c r="Q96" s="15">
        <v>-50</v>
      </c>
      <c r="R96" s="15">
        <v>-50</v>
      </c>
      <c r="S96" s="15">
        <v>-50</v>
      </c>
      <c r="T96" s="15">
        <v>-50</v>
      </c>
      <c r="U96" s="15">
        <v>-50</v>
      </c>
      <c r="V96" s="15">
        <v>-50</v>
      </c>
      <c r="W96" s="15">
        <v>-50</v>
      </c>
      <c r="X96" s="15">
        <v>-50</v>
      </c>
      <c r="Y96" s="15">
        <v>-50</v>
      </c>
      <c r="Z96" s="15">
        <v>-50</v>
      </c>
      <c r="AA96" s="15">
        <v>-50</v>
      </c>
      <c r="AB96" s="15">
        <v>-50</v>
      </c>
      <c r="AC96" s="15">
        <v>-50</v>
      </c>
      <c r="AD96" s="15">
        <v>-50</v>
      </c>
      <c r="AE96" s="15">
        <v>-50</v>
      </c>
      <c r="AF96" s="15">
        <v>-45</v>
      </c>
      <c r="AG96" s="15">
        <v>-35</v>
      </c>
    </row>
    <row r="97" spans="1:33" x14ac:dyDescent="0.25">
      <c r="A97" s="5">
        <v>86</v>
      </c>
      <c r="B97" s="5" t="s">
        <v>94</v>
      </c>
      <c r="C97" s="15">
        <v>-11</v>
      </c>
      <c r="D97" s="15">
        <v>-11</v>
      </c>
      <c r="E97" s="15">
        <v>-50</v>
      </c>
      <c r="F97" s="15">
        <v>-50</v>
      </c>
      <c r="G97" s="15">
        <v>-50</v>
      </c>
      <c r="H97" s="15">
        <v>-42</v>
      </c>
      <c r="I97" s="15">
        <v>-42</v>
      </c>
      <c r="J97" s="15">
        <v>-32</v>
      </c>
      <c r="K97" s="15">
        <v>-43</v>
      </c>
      <c r="L97" s="15">
        <v>-46</v>
      </c>
      <c r="M97" s="15">
        <v>-46</v>
      </c>
      <c r="N97" s="15">
        <v>-50</v>
      </c>
      <c r="O97" s="15">
        <v>-50</v>
      </c>
      <c r="P97" s="15">
        <v>-45</v>
      </c>
      <c r="Q97" s="15">
        <v>-50</v>
      </c>
      <c r="R97" s="15">
        <v>-50</v>
      </c>
      <c r="S97" s="15">
        <v>-50</v>
      </c>
      <c r="T97" s="15">
        <v>-50</v>
      </c>
      <c r="U97" s="15">
        <v>-50</v>
      </c>
      <c r="V97" s="15">
        <v>-50</v>
      </c>
      <c r="W97" s="15">
        <v>-50</v>
      </c>
      <c r="X97" s="15">
        <v>-50</v>
      </c>
      <c r="Y97" s="15">
        <v>-50</v>
      </c>
      <c r="Z97" s="15">
        <v>-50</v>
      </c>
      <c r="AA97" s="15">
        <v>-50</v>
      </c>
      <c r="AB97" s="15">
        <v>-50</v>
      </c>
      <c r="AC97" s="15">
        <v>-50</v>
      </c>
      <c r="AD97" s="15">
        <v>-50</v>
      </c>
      <c r="AE97" s="15">
        <v>-50</v>
      </c>
      <c r="AF97" s="15">
        <v>-45</v>
      </c>
      <c r="AG97" s="15">
        <v>-35</v>
      </c>
    </row>
    <row r="98" spans="1:33" x14ac:dyDescent="0.25">
      <c r="A98" s="5">
        <v>87</v>
      </c>
      <c r="B98" s="5" t="s">
        <v>95</v>
      </c>
      <c r="C98" s="15">
        <v>-11</v>
      </c>
      <c r="D98" s="15">
        <v>-11</v>
      </c>
      <c r="E98" s="15">
        <v>-50</v>
      </c>
      <c r="F98" s="15">
        <v>-50</v>
      </c>
      <c r="G98" s="15">
        <v>-50</v>
      </c>
      <c r="H98" s="15">
        <v>-42</v>
      </c>
      <c r="I98" s="15">
        <v>-42</v>
      </c>
      <c r="J98" s="15">
        <v>-32</v>
      </c>
      <c r="K98" s="15">
        <v>-43</v>
      </c>
      <c r="L98" s="15">
        <v>-46</v>
      </c>
      <c r="M98" s="15">
        <v>-46</v>
      </c>
      <c r="N98" s="15">
        <v>-50</v>
      </c>
      <c r="O98" s="15">
        <v>-50</v>
      </c>
      <c r="P98" s="15">
        <v>-45</v>
      </c>
      <c r="Q98" s="15">
        <v>-50</v>
      </c>
      <c r="R98" s="15">
        <v>-50</v>
      </c>
      <c r="S98" s="15">
        <v>-50</v>
      </c>
      <c r="T98" s="15">
        <v>-50</v>
      </c>
      <c r="U98" s="15">
        <v>-50</v>
      </c>
      <c r="V98" s="15">
        <v>-50</v>
      </c>
      <c r="W98" s="15">
        <v>-50</v>
      </c>
      <c r="X98" s="15">
        <v>-50</v>
      </c>
      <c r="Y98" s="15">
        <v>-50</v>
      </c>
      <c r="Z98" s="15">
        <v>-50</v>
      </c>
      <c r="AA98" s="15">
        <v>-50</v>
      </c>
      <c r="AB98" s="15">
        <v>-50</v>
      </c>
      <c r="AC98" s="15">
        <v>-50</v>
      </c>
      <c r="AD98" s="15">
        <v>-50</v>
      </c>
      <c r="AE98" s="15">
        <v>-50</v>
      </c>
      <c r="AF98" s="15">
        <v>-45</v>
      </c>
      <c r="AG98" s="15">
        <v>-35</v>
      </c>
    </row>
    <row r="99" spans="1:33" x14ac:dyDescent="0.25">
      <c r="A99" s="5">
        <v>88</v>
      </c>
      <c r="B99" s="5" t="s">
        <v>96</v>
      </c>
      <c r="C99" s="15">
        <v>-11</v>
      </c>
      <c r="D99" s="15">
        <v>-11</v>
      </c>
      <c r="E99" s="15">
        <v>-50</v>
      </c>
      <c r="F99" s="15">
        <v>-50</v>
      </c>
      <c r="G99" s="15">
        <v>-50</v>
      </c>
      <c r="H99" s="15">
        <v>-42</v>
      </c>
      <c r="I99" s="15">
        <v>-42</v>
      </c>
      <c r="J99" s="15">
        <v>-32</v>
      </c>
      <c r="K99" s="15">
        <v>-43</v>
      </c>
      <c r="L99" s="15">
        <v>-46</v>
      </c>
      <c r="M99" s="15">
        <v>-46</v>
      </c>
      <c r="N99" s="15">
        <v>-50</v>
      </c>
      <c r="O99" s="15">
        <v>-50</v>
      </c>
      <c r="P99" s="15">
        <v>-45</v>
      </c>
      <c r="Q99" s="15">
        <v>-50</v>
      </c>
      <c r="R99" s="15">
        <v>-50</v>
      </c>
      <c r="S99" s="15">
        <v>-50</v>
      </c>
      <c r="T99" s="15">
        <v>-50</v>
      </c>
      <c r="U99" s="15">
        <v>-50</v>
      </c>
      <c r="V99" s="15">
        <v>-50</v>
      </c>
      <c r="W99" s="15">
        <v>-50</v>
      </c>
      <c r="X99" s="15">
        <v>-50</v>
      </c>
      <c r="Y99" s="15">
        <v>-50</v>
      </c>
      <c r="Z99" s="15">
        <v>-50</v>
      </c>
      <c r="AA99" s="15">
        <v>-50</v>
      </c>
      <c r="AB99" s="15">
        <v>-50</v>
      </c>
      <c r="AC99" s="15">
        <v>-50</v>
      </c>
      <c r="AD99" s="15">
        <v>-50</v>
      </c>
      <c r="AE99" s="15">
        <v>-50</v>
      </c>
      <c r="AF99" s="15">
        <v>-45</v>
      </c>
      <c r="AG99" s="15">
        <v>-35</v>
      </c>
    </row>
    <row r="100" spans="1:33" x14ac:dyDescent="0.25">
      <c r="A100" s="5">
        <v>89</v>
      </c>
      <c r="B100" s="5" t="s">
        <v>97</v>
      </c>
      <c r="C100" s="15">
        <v>-11</v>
      </c>
      <c r="D100" s="15">
        <v>-11</v>
      </c>
      <c r="E100" s="15">
        <v>-50</v>
      </c>
      <c r="F100" s="15">
        <v>-50</v>
      </c>
      <c r="G100" s="15">
        <v>-50</v>
      </c>
      <c r="H100" s="15">
        <v>-42</v>
      </c>
      <c r="I100" s="15">
        <v>-42</v>
      </c>
      <c r="J100" s="15">
        <v>-32</v>
      </c>
      <c r="K100" s="15">
        <v>-43</v>
      </c>
      <c r="L100" s="15">
        <v>-46</v>
      </c>
      <c r="M100" s="15">
        <v>-46</v>
      </c>
      <c r="N100" s="15">
        <v>-50</v>
      </c>
      <c r="O100" s="15">
        <v>-50</v>
      </c>
      <c r="P100" s="15">
        <v>-45</v>
      </c>
      <c r="Q100" s="15">
        <v>-50</v>
      </c>
      <c r="R100" s="15">
        <v>-50</v>
      </c>
      <c r="S100" s="15">
        <v>-50</v>
      </c>
      <c r="T100" s="15">
        <v>-50</v>
      </c>
      <c r="U100" s="15">
        <v>-50</v>
      </c>
      <c r="V100" s="15">
        <v>-50</v>
      </c>
      <c r="W100" s="15">
        <v>-50</v>
      </c>
      <c r="X100" s="15">
        <v>-50</v>
      </c>
      <c r="Y100" s="15">
        <v>-50</v>
      </c>
      <c r="Z100" s="15">
        <v>-50</v>
      </c>
      <c r="AA100" s="15">
        <v>-50</v>
      </c>
      <c r="AB100" s="15">
        <v>-50</v>
      </c>
      <c r="AC100" s="15">
        <v>-50</v>
      </c>
      <c r="AD100" s="15">
        <v>-50</v>
      </c>
      <c r="AE100" s="15">
        <v>-50</v>
      </c>
      <c r="AF100" s="15">
        <v>-45</v>
      </c>
      <c r="AG100" s="15">
        <v>-35</v>
      </c>
    </row>
    <row r="101" spans="1:33" x14ac:dyDescent="0.25">
      <c r="A101" s="5">
        <v>90</v>
      </c>
      <c r="B101" s="5" t="s">
        <v>98</v>
      </c>
      <c r="C101" s="15">
        <v>-11</v>
      </c>
      <c r="D101" s="15">
        <v>-11</v>
      </c>
      <c r="E101" s="15">
        <v>-50</v>
      </c>
      <c r="F101" s="15">
        <v>-50</v>
      </c>
      <c r="G101" s="15">
        <v>-50</v>
      </c>
      <c r="H101" s="15">
        <v>-42</v>
      </c>
      <c r="I101" s="15">
        <v>-42</v>
      </c>
      <c r="J101" s="15">
        <v>-32</v>
      </c>
      <c r="K101" s="15">
        <v>-43</v>
      </c>
      <c r="L101" s="15">
        <v>-46</v>
      </c>
      <c r="M101" s="15">
        <v>-46</v>
      </c>
      <c r="N101" s="15">
        <v>-50</v>
      </c>
      <c r="O101" s="15">
        <v>-50</v>
      </c>
      <c r="P101" s="15">
        <v>-45</v>
      </c>
      <c r="Q101" s="15">
        <v>-50</v>
      </c>
      <c r="R101" s="15">
        <v>-50</v>
      </c>
      <c r="S101" s="15">
        <v>-50</v>
      </c>
      <c r="T101" s="15">
        <v>-50</v>
      </c>
      <c r="U101" s="15">
        <v>-50</v>
      </c>
      <c r="V101" s="15">
        <v>-50</v>
      </c>
      <c r="W101" s="15">
        <v>-50</v>
      </c>
      <c r="X101" s="15">
        <v>-50</v>
      </c>
      <c r="Y101" s="15">
        <v>-50</v>
      </c>
      <c r="Z101" s="15">
        <v>-50</v>
      </c>
      <c r="AA101" s="15">
        <v>-50</v>
      </c>
      <c r="AB101" s="15">
        <v>-50</v>
      </c>
      <c r="AC101" s="15">
        <v>-50</v>
      </c>
      <c r="AD101" s="15">
        <v>-50</v>
      </c>
      <c r="AE101" s="15">
        <v>-50</v>
      </c>
      <c r="AF101" s="15">
        <v>-45</v>
      </c>
      <c r="AG101" s="15">
        <v>-35</v>
      </c>
    </row>
    <row r="102" spans="1:33" x14ac:dyDescent="0.25">
      <c r="A102" s="5">
        <v>91</v>
      </c>
      <c r="B102" s="5" t="s">
        <v>99</v>
      </c>
      <c r="C102" s="15">
        <v>-11</v>
      </c>
      <c r="D102" s="15">
        <v>-11</v>
      </c>
      <c r="E102" s="15">
        <v>-50</v>
      </c>
      <c r="F102" s="15">
        <v>-50</v>
      </c>
      <c r="G102" s="15">
        <v>-50</v>
      </c>
      <c r="H102" s="15">
        <v>-42</v>
      </c>
      <c r="I102" s="15">
        <v>-42</v>
      </c>
      <c r="J102" s="15">
        <v>-32</v>
      </c>
      <c r="K102" s="15">
        <v>-43</v>
      </c>
      <c r="L102" s="15">
        <v>-46</v>
      </c>
      <c r="M102" s="15">
        <v>-46</v>
      </c>
      <c r="N102" s="15">
        <v>-50</v>
      </c>
      <c r="O102" s="15">
        <v>-50</v>
      </c>
      <c r="P102" s="15">
        <v>-45</v>
      </c>
      <c r="Q102" s="15">
        <v>-50</v>
      </c>
      <c r="R102" s="15">
        <v>-50</v>
      </c>
      <c r="S102" s="15">
        <v>-50</v>
      </c>
      <c r="T102" s="15">
        <v>-50</v>
      </c>
      <c r="U102" s="15">
        <v>-50</v>
      </c>
      <c r="V102" s="15">
        <v>-50</v>
      </c>
      <c r="W102" s="15">
        <v>-50</v>
      </c>
      <c r="X102" s="15">
        <v>-50</v>
      </c>
      <c r="Y102" s="15">
        <v>-50</v>
      </c>
      <c r="Z102" s="15">
        <v>-50</v>
      </c>
      <c r="AA102" s="15">
        <v>-50</v>
      </c>
      <c r="AB102" s="15">
        <v>-50</v>
      </c>
      <c r="AC102" s="15">
        <v>-50</v>
      </c>
      <c r="AD102" s="15">
        <v>-50</v>
      </c>
      <c r="AE102" s="15">
        <v>-50</v>
      </c>
      <c r="AF102" s="15">
        <v>-45</v>
      </c>
      <c r="AG102" s="15">
        <v>-35</v>
      </c>
    </row>
    <row r="103" spans="1:33" x14ac:dyDescent="0.25">
      <c r="A103" s="5">
        <v>92</v>
      </c>
      <c r="B103" s="5" t="s">
        <v>100</v>
      </c>
      <c r="C103" s="15">
        <v>-11</v>
      </c>
      <c r="D103" s="15">
        <v>-11</v>
      </c>
      <c r="E103" s="15">
        <v>-50</v>
      </c>
      <c r="F103" s="15">
        <v>-50</v>
      </c>
      <c r="G103" s="15">
        <v>-50</v>
      </c>
      <c r="H103" s="15">
        <v>-42</v>
      </c>
      <c r="I103" s="15">
        <v>-42</v>
      </c>
      <c r="J103" s="15">
        <v>-32</v>
      </c>
      <c r="K103" s="15">
        <v>-43</v>
      </c>
      <c r="L103" s="15">
        <v>-46</v>
      </c>
      <c r="M103" s="15">
        <v>-46</v>
      </c>
      <c r="N103" s="15">
        <v>-50</v>
      </c>
      <c r="O103" s="15">
        <v>-50</v>
      </c>
      <c r="P103" s="15">
        <v>-45</v>
      </c>
      <c r="Q103" s="15">
        <v>-50</v>
      </c>
      <c r="R103" s="15">
        <v>-50</v>
      </c>
      <c r="S103" s="15">
        <v>-50</v>
      </c>
      <c r="T103" s="15">
        <v>-50</v>
      </c>
      <c r="U103" s="15">
        <v>-50</v>
      </c>
      <c r="V103" s="15">
        <v>-50</v>
      </c>
      <c r="W103" s="15">
        <v>-50</v>
      </c>
      <c r="X103" s="15">
        <v>-50</v>
      </c>
      <c r="Y103" s="15">
        <v>-50</v>
      </c>
      <c r="Z103" s="15">
        <v>-50</v>
      </c>
      <c r="AA103" s="15">
        <v>-50</v>
      </c>
      <c r="AB103" s="15">
        <v>-50</v>
      </c>
      <c r="AC103" s="15">
        <v>-50</v>
      </c>
      <c r="AD103" s="15">
        <v>-50</v>
      </c>
      <c r="AE103" s="15">
        <v>-50</v>
      </c>
      <c r="AF103" s="15">
        <v>-45</v>
      </c>
      <c r="AG103" s="15">
        <v>-35</v>
      </c>
    </row>
    <row r="104" spans="1:33" x14ac:dyDescent="0.25">
      <c r="A104" s="5">
        <v>93</v>
      </c>
      <c r="B104" s="5" t="s">
        <v>101</v>
      </c>
      <c r="C104" s="15">
        <v>-11</v>
      </c>
      <c r="D104" s="15">
        <v>-11</v>
      </c>
      <c r="E104" s="15">
        <v>-50</v>
      </c>
      <c r="F104" s="15">
        <v>-50</v>
      </c>
      <c r="G104" s="15">
        <v>-50</v>
      </c>
      <c r="H104" s="15">
        <v>-42</v>
      </c>
      <c r="I104" s="15">
        <v>-42</v>
      </c>
      <c r="J104" s="15">
        <v>-32</v>
      </c>
      <c r="K104" s="15">
        <v>-43</v>
      </c>
      <c r="L104" s="15">
        <v>-46</v>
      </c>
      <c r="M104" s="15">
        <v>-46</v>
      </c>
      <c r="N104" s="15">
        <v>-50</v>
      </c>
      <c r="O104" s="15">
        <v>-50</v>
      </c>
      <c r="P104" s="15">
        <v>-45</v>
      </c>
      <c r="Q104" s="15">
        <v>-50</v>
      </c>
      <c r="R104" s="15">
        <v>-50</v>
      </c>
      <c r="S104" s="15">
        <v>-50</v>
      </c>
      <c r="T104" s="15">
        <v>-50</v>
      </c>
      <c r="U104" s="15">
        <v>-50</v>
      </c>
      <c r="V104" s="15">
        <v>-50</v>
      </c>
      <c r="W104" s="15">
        <v>-50</v>
      </c>
      <c r="X104" s="15">
        <v>-50</v>
      </c>
      <c r="Y104" s="15">
        <v>-50</v>
      </c>
      <c r="Z104" s="15">
        <v>-50</v>
      </c>
      <c r="AA104" s="15">
        <v>-50</v>
      </c>
      <c r="AB104" s="15">
        <v>-50</v>
      </c>
      <c r="AC104" s="15">
        <v>-50</v>
      </c>
      <c r="AD104" s="15">
        <v>-50</v>
      </c>
      <c r="AE104" s="15">
        <v>-50</v>
      </c>
      <c r="AF104" s="15">
        <v>-45</v>
      </c>
      <c r="AG104" s="15">
        <v>-35</v>
      </c>
    </row>
    <row r="105" spans="1:33" x14ac:dyDescent="0.25">
      <c r="A105" s="5">
        <v>94</v>
      </c>
      <c r="B105" s="5" t="s">
        <v>102</v>
      </c>
      <c r="C105" s="15">
        <v>-11</v>
      </c>
      <c r="D105" s="15">
        <v>-11</v>
      </c>
      <c r="E105" s="15">
        <v>-50</v>
      </c>
      <c r="F105" s="15">
        <v>-50</v>
      </c>
      <c r="G105" s="15">
        <v>-50</v>
      </c>
      <c r="H105" s="15">
        <v>-42</v>
      </c>
      <c r="I105" s="15">
        <v>-42</v>
      </c>
      <c r="J105" s="15">
        <v>-32</v>
      </c>
      <c r="K105" s="15">
        <v>-43</v>
      </c>
      <c r="L105" s="15">
        <v>-46</v>
      </c>
      <c r="M105" s="15">
        <v>-46</v>
      </c>
      <c r="N105" s="15">
        <v>-50</v>
      </c>
      <c r="O105" s="15">
        <v>-50</v>
      </c>
      <c r="P105" s="15">
        <v>-45</v>
      </c>
      <c r="Q105" s="15">
        <v>-50</v>
      </c>
      <c r="R105" s="15">
        <v>-50</v>
      </c>
      <c r="S105" s="15">
        <v>-50</v>
      </c>
      <c r="T105" s="15">
        <v>-50</v>
      </c>
      <c r="U105" s="15">
        <v>-50</v>
      </c>
      <c r="V105" s="15">
        <v>-50</v>
      </c>
      <c r="W105" s="15">
        <v>-50</v>
      </c>
      <c r="X105" s="15">
        <v>-50</v>
      </c>
      <c r="Y105" s="15">
        <v>-50</v>
      </c>
      <c r="Z105" s="15">
        <v>-50</v>
      </c>
      <c r="AA105" s="15">
        <v>-50</v>
      </c>
      <c r="AB105" s="15">
        <v>-50</v>
      </c>
      <c r="AC105" s="15">
        <v>-50</v>
      </c>
      <c r="AD105" s="15">
        <v>-50</v>
      </c>
      <c r="AE105" s="15">
        <v>-50</v>
      </c>
      <c r="AF105" s="15">
        <v>-45</v>
      </c>
      <c r="AG105" s="15">
        <v>-35</v>
      </c>
    </row>
    <row r="106" spans="1:33" x14ac:dyDescent="0.25">
      <c r="A106" s="5">
        <v>95</v>
      </c>
      <c r="B106" s="5" t="s">
        <v>103</v>
      </c>
      <c r="C106" s="15">
        <v>-11</v>
      </c>
      <c r="D106" s="15">
        <v>-11</v>
      </c>
      <c r="E106" s="15">
        <v>-50</v>
      </c>
      <c r="F106" s="15">
        <v>-50</v>
      </c>
      <c r="G106" s="15">
        <v>-50</v>
      </c>
      <c r="H106" s="15">
        <v>-42</v>
      </c>
      <c r="I106" s="15">
        <v>-42</v>
      </c>
      <c r="J106" s="15">
        <v>-32</v>
      </c>
      <c r="K106" s="15">
        <v>-43</v>
      </c>
      <c r="L106" s="15">
        <v>-46</v>
      </c>
      <c r="M106" s="15">
        <v>-46</v>
      </c>
      <c r="N106" s="15">
        <v>-50</v>
      </c>
      <c r="O106" s="15">
        <v>-50</v>
      </c>
      <c r="P106" s="15">
        <v>-45</v>
      </c>
      <c r="Q106" s="15">
        <v>-50</v>
      </c>
      <c r="R106" s="15">
        <v>-50</v>
      </c>
      <c r="S106" s="15">
        <v>-50</v>
      </c>
      <c r="T106" s="15">
        <v>-50</v>
      </c>
      <c r="U106" s="15">
        <v>-50</v>
      </c>
      <c r="V106" s="15">
        <v>-50</v>
      </c>
      <c r="W106" s="15">
        <v>-50</v>
      </c>
      <c r="X106" s="15">
        <v>-50</v>
      </c>
      <c r="Y106" s="15">
        <v>-50</v>
      </c>
      <c r="Z106" s="15">
        <v>-50</v>
      </c>
      <c r="AA106" s="15">
        <v>-50</v>
      </c>
      <c r="AB106" s="15">
        <v>-50</v>
      </c>
      <c r="AC106" s="15">
        <v>-50</v>
      </c>
      <c r="AD106" s="15">
        <v>-50</v>
      </c>
      <c r="AE106" s="15">
        <v>-50</v>
      </c>
      <c r="AF106" s="15">
        <v>-45</v>
      </c>
      <c r="AG106" s="15">
        <v>-35</v>
      </c>
    </row>
    <row r="107" spans="1:33" x14ac:dyDescent="0.25">
      <c r="A107" s="5">
        <v>96</v>
      </c>
      <c r="B107" s="5" t="s">
        <v>104</v>
      </c>
      <c r="C107" s="15">
        <v>-11</v>
      </c>
      <c r="D107" s="15">
        <v>-11</v>
      </c>
      <c r="E107" s="15">
        <v>-50</v>
      </c>
      <c r="F107" s="15">
        <v>-50</v>
      </c>
      <c r="G107" s="15">
        <v>-50</v>
      </c>
      <c r="H107" s="15">
        <v>-42</v>
      </c>
      <c r="I107" s="15">
        <v>-42</v>
      </c>
      <c r="J107" s="15">
        <v>-32</v>
      </c>
      <c r="K107" s="15">
        <v>-43</v>
      </c>
      <c r="L107" s="15">
        <v>-46</v>
      </c>
      <c r="M107" s="15">
        <v>-46</v>
      </c>
      <c r="N107" s="15">
        <v>-50</v>
      </c>
      <c r="O107" s="15">
        <v>-50</v>
      </c>
      <c r="P107" s="15">
        <v>-45</v>
      </c>
      <c r="Q107" s="15">
        <v>-50</v>
      </c>
      <c r="R107" s="15">
        <v>-50</v>
      </c>
      <c r="S107" s="15">
        <v>-50</v>
      </c>
      <c r="T107" s="15">
        <v>-50</v>
      </c>
      <c r="U107" s="15">
        <v>-50</v>
      </c>
      <c r="V107" s="15">
        <v>-50</v>
      </c>
      <c r="W107" s="15">
        <v>-50</v>
      </c>
      <c r="X107" s="15">
        <v>-50</v>
      </c>
      <c r="Y107" s="15">
        <v>-50</v>
      </c>
      <c r="Z107" s="15">
        <v>-50</v>
      </c>
      <c r="AA107" s="15">
        <v>-50</v>
      </c>
      <c r="AB107" s="15">
        <v>-50</v>
      </c>
      <c r="AC107" s="15">
        <v>-50</v>
      </c>
      <c r="AD107" s="15">
        <v>-50</v>
      </c>
      <c r="AE107" s="15">
        <v>-50</v>
      </c>
      <c r="AF107" s="15">
        <v>-45</v>
      </c>
      <c r="AG107" s="15">
        <v>-35</v>
      </c>
    </row>
    <row r="108" spans="1:33" x14ac:dyDescent="0.25">
      <c r="A108" s="5" t="s">
        <v>0</v>
      </c>
      <c r="B108" s="5" t="s">
        <v>105</v>
      </c>
      <c r="C108" s="10">
        <f>SUM(C12:C107)/4000</f>
        <v>-0.84899999999999998</v>
      </c>
      <c r="D108" s="10">
        <f t="shared" ref="D108:Y108" si="0">SUM(D12:D107)/4000</f>
        <v>-0.26400000000000001</v>
      </c>
      <c r="E108" s="10">
        <f t="shared" si="0"/>
        <v>-0.76</v>
      </c>
      <c r="F108" s="10">
        <f t="shared" si="0"/>
        <v>-1.2</v>
      </c>
      <c r="G108" s="10">
        <f t="shared" si="0"/>
        <v>-1.2</v>
      </c>
      <c r="H108" s="10">
        <f t="shared" si="0"/>
        <v>-1.1080000000000001</v>
      </c>
      <c r="I108" s="10">
        <f t="shared" si="0"/>
        <v>-1.008</v>
      </c>
      <c r="J108" s="10">
        <f t="shared" si="0"/>
        <v>-0.76800000000000002</v>
      </c>
      <c r="K108" s="10">
        <f t="shared" si="0"/>
        <v>-0.89200000000000002</v>
      </c>
      <c r="L108" s="10">
        <f t="shared" si="0"/>
        <v>-1.1040000000000001</v>
      </c>
      <c r="M108" s="10">
        <f t="shared" si="0"/>
        <v>-1.1040000000000001</v>
      </c>
      <c r="N108" s="10">
        <f t="shared" si="0"/>
        <v>-1.1599999999999999</v>
      </c>
      <c r="O108" s="10">
        <f t="shared" si="0"/>
        <v>-1.2</v>
      </c>
      <c r="P108" s="10">
        <f t="shared" si="0"/>
        <v>-1.08</v>
      </c>
      <c r="Q108" s="10">
        <f t="shared" si="0"/>
        <v>-1.2</v>
      </c>
      <c r="R108" s="10">
        <f t="shared" si="0"/>
        <v>-1.2</v>
      </c>
      <c r="S108" s="10">
        <f t="shared" si="0"/>
        <v>-1.2</v>
      </c>
      <c r="T108" s="10">
        <f t="shared" si="0"/>
        <v>-1.2</v>
      </c>
      <c r="U108" s="10">
        <f t="shared" si="0"/>
        <v>-1.2</v>
      </c>
      <c r="V108" s="10">
        <f t="shared" si="0"/>
        <v>-1.2</v>
      </c>
      <c r="W108" s="10">
        <f t="shared" si="0"/>
        <v>-1.1679999999999999</v>
      </c>
      <c r="X108" s="10">
        <f t="shared" si="0"/>
        <v>-1.2</v>
      </c>
      <c r="Y108" s="10">
        <f t="shared" si="0"/>
        <v>-1.2</v>
      </c>
      <c r="Z108" s="10">
        <f>SUM(Z12:Z107)/4000</f>
        <v>-1.2</v>
      </c>
      <c r="AA108" s="10">
        <f t="shared" ref="AA108:AG108" si="1">SUM(AA12:AA107)/4000</f>
        <v>-1.2</v>
      </c>
      <c r="AB108" s="10">
        <f t="shared" si="1"/>
        <v>-1.2</v>
      </c>
      <c r="AC108" s="10">
        <f t="shared" si="1"/>
        <v>-1.2</v>
      </c>
      <c r="AD108" s="10">
        <f t="shared" si="1"/>
        <v>-1.2</v>
      </c>
      <c r="AE108" s="10">
        <f t="shared" si="1"/>
        <v>-1.2</v>
      </c>
      <c r="AF108" s="10">
        <f t="shared" si="1"/>
        <v>-1.1299999999999999</v>
      </c>
      <c r="AG108" s="10">
        <f t="shared" si="1"/>
        <v>-0.95</v>
      </c>
    </row>
    <row r="109" spans="1:33" x14ac:dyDescent="0.25">
      <c r="A109" s="5" t="s">
        <v>0</v>
      </c>
      <c r="B109" s="5" t="s">
        <v>106</v>
      </c>
      <c r="C109" s="10">
        <f>MAX(C12:C107)</f>
        <v>-11</v>
      </c>
      <c r="D109" s="10">
        <f t="shared" ref="D109:Y109" si="2">MAX(D12:D107)</f>
        <v>-11</v>
      </c>
      <c r="E109" s="10">
        <f t="shared" si="2"/>
        <v>-10</v>
      </c>
      <c r="F109" s="10">
        <f t="shared" si="2"/>
        <v>-50</v>
      </c>
      <c r="G109" s="10">
        <f t="shared" si="2"/>
        <v>-50</v>
      </c>
      <c r="H109" s="10">
        <f t="shared" si="2"/>
        <v>-42</v>
      </c>
      <c r="I109" s="10">
        <f t="shared" si="2"/>
        <v>-42</v>
      </c>
      <c r="J109" s="10">
        <f t="shared" si="2"/>
        <v>-32</v>
      </c>
      <c r="K109" s="10">
        <f t="shared" si="2"/>
        <v>-33</v>
      </c>
      <c r="L109" s="10">
        <f t="shared" si="2"/>
        <v>-46</v>
      </c>
      <c r="M109" s="10">
        <f t="shared" si="2"/>
        <v>-46</v>
      </c>
      <c r="N109" s="10">
        <f t="shared" si="2"/>
        <v>-46</v>
      </c>
      <c r="O109" s="10">
        <f t="shared" si="2"/>
        <v>-50</v>
      </c>
      <c r="P109" s="10">
        <f t="shared" si="2"/>
        <v>-45</v>
      </c>
      <c r="Q109" s="10">
        <f t="shared" si="2"/>
        <v>-50</v>
      </c>
      <c r="R109" s="10">
        <f t="shared" si="2"/>
        <v>-50</v>
      </c>
      <c r="S109" s="10">
        <f t="shared" si="2"/>
        <v>-50</v>
      </c>
      <c r="T109" s="10">
        <f t="shared" si="2"/>
        <v>-50</v>
      </c>
      <c r="U109" s="10">
        <f t="shared" si="2"/>
        <v>-50</v>
      </c>
      <c r="V109" s="10">
        <f t="shared" si="2"/>
        <v>-50</v>
      </c>
      <c r="W109" s="10">
        <f t="shared" si="2"/>
        <v>-42</v>
      </c>
      <c r="X109" s="10">
        <f t="shared" si="2"/>
        <v>-50</v>
      </c>
      <c r="Y109" s="10">
        <f t="shared" si="2"/>
        <v>-50</v>
      </c>
      <c r="Z109" s="10">
        <f>MAX(Z12:Z107)</f>
        <v>-50</v>
      </c>
      <c r="AA109" s="10">
        <f t="shared" ref="AA109:AG109" si="3">MAX(AA12:AA107)</f>
        <v>-50</v>
      </c>
      <c r="AB109" s="10">
        <f t="shared" si="3"/>
        <v>-50</v>
      </c>
      <c r="AC109" s="10">
        <f t="shared" si="3"/>
        <v>-50</v>
      </c>
      <c r="AD109" s="10">
        <f t="shared" si="3"/>
        <v>-50</v>
      </c>
      <c r="AE109" s="10">
        <f t="shared" si="3"/>
        <v>-50</v>
      </c>
      <c r="AF109" s="10">
        <f t="shared" si="3"/>
        <v>-45</v>
      </c>
      <c r="AG109" s="10">
        <f t="shared" si="3"/>
        <v>-35</v>
      </c>
    </row>
    <row r="110" spans="1:33" x14ac:dyDescent="0.25">
      <c r="A110" s="5" t="s">
        <v>0</v>
      </c>
      <c r="B110" s="5" t="s">
        <v>107</v>
      </c>
      <c r="C110" s="10">
        <f>MIN(C12:C107)</f>
        <v>-50</v>
      </c>
      <c r="D110" s="10">
        <f t="shared" ref="D110:Y110" si="4">MIN(D12:D107)</f>
        <v>-11</v>
      </c>
      <c r="E110" s="10">
        <f t="shared" si="4"/>
        <v>-50</v>
      </c>
      <c r="F110" s="10">
        <f t="shared" si="4"/>
        <v>-50</v>
      </c>
      <c r="G110" s="10">
        <f t="shared" si="4"/>
        <v>-50</v>
      </c>
      <c r="H110" s="10">
        <f t="shared" si="4"/>
        <v>-50</v>
      </c>
      <c r="I110" s="10">
        <f t="shared" si="4"/>
        <v>-42</v>
      </c>
      <c r="J110" s="10">
        <f t="shared" si="4"/>
        <v>-32</v>
      </c>
      <c r="K110" s="10">
        <f t="shared" si="4"/>
        <v>-43</v>
      </c>
      <c r="L110" s="10">
        <f t="shared" si="4"/>
        <v>-46</v>
      </c>
      <c r="M110" s="10">
        <f t="shared" si="4"/>
        <v>-46</v>
      </c>
      <c r="N110" s="10">
        <f t="shared" si="4"/>
        <v>-50</v>
      </c>
      <c r="O110" s="10">
        <f t="shared" si="4"/>
        <v>-50</v>
      </c>
      <c r="P110" s="10">
        <f t="shared" si="4"/>
        <v>-45</v>
      </c>
      <c r="Q110" s="10">
        <f t="shared" si="4"/>
        <v>-50</v>
      </c>
      <c r="R110" s="10">
        <f t="shared" si="4"/>
        <v>-50</v>
      </c>
      <c r="S110" s="10">
        <f t="shared" si="4"/>
        <v>-50</v>
      </c>
      <c r="T110" s="10">
        <f t="shared" si="4"/>
        <v>-50</v>
      </c>
      <c r="U110" s="10">
        <f t="shared" si="4"/>
        <v>-50</v>
      </c>
      <c r="V110" s="10">
        <f t="shared" si="4"/>
        <v>-50</v>
      </c>
      <c r="W110" s="10">
        <f t="shared" si="4"/>
        <v>-50</v>
      </c>
      <c r="X110" s="10">
        <f t="shared" si="4"/>
        <v>-50</v>
      </c>
      <c r="Y110" s="10">
        <f t="shared" si="4"/>
        <v>-50</v>
      </c>
      <c r="Z110" s="10">
        <f>MIN(Z12:Z107)</f>
        <v>-50</v>
      </c>
      <c r="AA110" s="10">
        <f t="shared" ref="AA110:AG110" si="5">MIN(AA12:AA107)</f>
        <v>-50</v>
      </c>
      <c r="AB110" s="10">
        <f t="shared" si="5"/>
        <v>-50</v>
      </c>
      <c r="AC110" s="10">
        <f t="shared" si="5"/>
        <v>-50</v>
      </c>
      <c r="AD110" s="10">
        <f t="shared" si="5"/>
        <v>-50</v>
      </c>
      <c r="AE110" s="10">
        <f t="shared" si="5"/>
        <v>-50</v>
      </c>
      <c r="AF110" s="10">
        <f t="shared" si="5"/>
        <v>-50</v>
      </c>
      <c r="AG110" s="10">
        <f t="shared" si="5"/>
        <v>-50</v>
      </c>
    </row>
    <row r="111" spans="1:33" x14ac:dyDescent="0.25">
      <c r="A111" s="5" t="s">
        <v>0</v>
      </c>
      <c r="B111" s="5" t="s">
        <v>108</v>
      </c>
      <c r="C111" s="10">
        <f>AVERAGE(C12:C107)</f>
        <v>-35.375</v>
      </c>
      <c r="D111" s="10">
        <f t="shared" ref="D111:Y111" si="6">AVERAGE(D12:D107)</f>
        <v>-11</v>
      </c>
      <c r="E111" s="10">
        <f t="shared" si="6"/>
        <v>-31.666666666666668</v>
      </c>
      <c r="F111" s="10">
        <f t="shared" si="6"/>
        <v>-50</v>
      </c>
      <c r="G111" s="10">
        <f t="shared" si="6"/>
        <v>-50</v>
      </c>
      <c r="H111" s="10">
        <f t="shared" si="6"/>
        <v>-46.166666666666664</v>
      </c>
      <c r="I111" s="10">
        <f t="shared" si="6"/>
        <v>-42</v>
      </c>
      <c r="J111" s="10">
        <f t="shared" si="6"/>
        <v>-32</v>
      </c>
      <c r="K111" s="10">
        <f t="shared" si="6"/>
        <v>-37.166666666666664</v>
      </c>
      <c r="L111" s="10">
        <f t="shared" si="6"/>
        <v>-46</v>
      </c>
      <c r="M111" s="10">
        <f t="shared" si="6"/>
        <v>-46</v>
      </c>
      <c r="N111" s="10">
        <f t="shared" si="6"/>
        <v>-48.333333333333336</v>
      </c>
      <c r="O111" s="10">
        <f t="shared" si="6"/>
        <v>-50</v>
      </c>
      <c r="P111" s="10">
        <f t="shared" si="6"/>
        <v>-45</v>
      </c>
      <c r="Q111" s="10">
        <f t="shared" si="6"/>
        <v>-50</v>
      </c>
      <c r="R111" s="10">
        <f t="shared" si="6"/>
        <v>-50</v>
      </c>
      <c r="S111" s="10">
        <f t="shared" si="6"/>
        <v>-50</v>
      </c>
      <c r="T111" s="10">
        <f t="shared" si="6"/>
        <v>-50</v>
      </c>
      <c r="U111" s="10">
        <f t="shared" si="6"/>
        <v>-50</v>
      </c>
      <c r="V111" s="10">
        <f t="shared" si="6"/>
        <v>-50</v>
      </c>
      <c r="W111" s="10">
        <f t="shared" si="6"/>
        <v>-48.666666666666664</v>
      </c>
      <c r="X111" s="10">
        <f t="shared" si="6"/>
        <v>-50</v>
      </c>
      <c r="Y111" s="10">
        <f t="shared" si="6"/>
        <v>-50</v>
      </c>
      <c r="Z111" s="10">
        <f>AVERAGE(Z12:Z107)</f>
        <v>-50</v>
      </c>
      <c r="AA111" s="10">
        <f t="shared" ref="AA111:AG111" si="7">AVERAGE(AA12:AA107)</f>
        <v>-50</v>
      </c>
      <c r="AB111" s="10">
        <f t="shared" si="7"/>
        <v>-50</v>
      </c>
      <c r="AC111" s="10">
        <f t="shared" si="7"/>
        <v>-50</v>
      </c>
      <c r="AD111" s="10">
        <f t="shared" si="7"/>
        <v>-50</v>
      </c>
      <c r="AE111" s="10">
        <f t="shared" si="7"/>
        <v>-50</v>
      </c>
      <c r="AF111" s="10">
        <f t="shared" si="7"/>
        <v>-47.083333333333336</v>
      </c>
      <c r="AG111" s="10">
        <f t="shared" si="7"/>
        <v>-39.583333333333336</v>
      </c>
    </row>
  </sheetData>
  <mergeCells count="1">
    <mergeCell ref="A3:B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146</v>
      </c>
      <c r="B1" s="7"/>
    </row>
    <row r="2" spans="1:33" x14ac:dyDescent="0.25">
      <c r="A2" s="7" t="s">
        <v>109</v>
      </c>
      <c r="B2" s="7"/>
      <c r="C2" s="14">
        <f>SUM(C12:AG107)/4000</f>
        <v>-4.7807500000000003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62"/>
      <c r="B4" s="63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>
        <v>-14</v>
      </c>
      <c r="D12" s="15">
        <v>-14</v>
      </c>
      <c r="E12" s="15">
        <v>-14</v>
      </c>
      <c r="F12" s="15">
        <v>-14</v>
      </c>
      <c r="G12" s="15">
        <v>-14</v>
      </c>
      <c r="H12" s="15">
        <v>-14</v>
      </c>
      <c r="I12" s="15">
        <v>-14</v>
      </c>
      <c r="J12" s="15">
        <v>-14</v>
      </c>
      <c r="K12" s="15">
        <v>-14</v>
      </c>
      <c r="L12" s="15">
        <v>-14</v>
      </c>
      <c r="M12" s="15">
        <v>0</v>
      </c>
      <c r="N12" s="15"/>
      <c r="O12" s="15"/>
      <c r="P12" s="15"/>
      <c r="Q12" s="15"/>
      <c r="R12" s="15">
        <v>0</v>
      </c>
      <c r="S12" s="15"/>
      <c r="T12" s="15"/>
      <c r="U12" s="15"/>
      <c r="V12" s="15"/>
      <c r="W12" s="15"/>
      <c r="X12" s="15"/>
      <c r="Y12" s="15"/>
      <c r="Z12" s="15"/>
      <c r="AA12" s="15"/>
      <c r="AB12" s="15">
        <v>-14</v>
      </c>
      <c r="AC12" s="15">
        <v>-14</v>
      </c>
      <c r="AD12" s="15">
        <v>-14</v>
      </c>
      <c r="AE12" s="15">
        <v>-14</v>
      </c>
      <c r="AF12" s="15"/>
      <c r="AG12" s="15">
        <v>-14</v>
      </c>
    </row>
    <row r="13" spans="1:33" x14ac:dyDescent="0.25">
      <c r="A13" s="5">
        <v>2</v>
      </c>
      <c r="B13" s="5" t="s">
        <v>10</v>
      </c>
      <c r="C13" s="15">
        <v>-14</v>
      </c>
      <c r="D13" s="15">
        <v>-14</v>
      </c>
      <c r="E13" s="15">
        <v>-14</v>
      </c>
      <c r="F13" s="15">
        <v>-14</v>
      </c>
      <c r="G13" s="15">
        <v>-14</v>
      </c>
      <c r="H13" s="15">
        <v>-14</v>
      </c>
      <c r="I13" s="15">
        <v>-14</v>
      </c>
      <c r="J13" s="15">
        <v>-14</v>
      </c>
      <c r="K13" s="15">
        <v>-14</v>
      </c>
      <c r="L13" s="15">
        <v>-14</v>
      </c>
      <c r="M13" s="15">
        <v>0</v>
      </c>
      <c r="N13" s="15"/>
      <c r="O13" s="15"/>
      <c r="P13" s="15"/>
      <c r="Q13" s="15"/>
      <c r="R13" s="15">
        <v>0</v>
      </c>
      <c r="S13" s="15"/>
      <c r="T13" s="15"/>
      <c r="U13" s="15"/>
      <c r="V13" s="15"/>
      <c r="W13" s="15"/>
      <c r="X13" s="15"/>
      <c r="Y13" s="15"/>
      <c r="Z13" s="15"/>
      <c r="AA13" s="15"/>
      <c r="AB13" s="15">
        <v>-14</v>
      </c>
      <c r="AC13" s="15">
        <v>-14</v>
      </c>
      <c r="AD13" s="15">
        <v>-14</v>
      </c>
      <c r="AE13" s="15">
        <v>-14</v>
      </c>
      <c r="AF13" s="15"/>
      <c r="AG13" s="15">
        <v>-14</v>
      </c>
    </row>
    <row r="14" spans="1:33" x14ac:dyDescent="0.25">
      <c r="A14" s="5">
        <v>3</v>
      </c>
      <c r="B14" s="5" t="s">
        <v>11</v>
      </c>
      <c r="C14" s="15">
        <v>-14</v>
      </c>
      <c r="D14" s="15">
        <v>-14</v>
      </c>
      <c r="E14" s="15">
        <v>-14</v>
      </c>
      <c r="F14" s="15">
        <v>-14</v>
      </c>
      <c r="G14" s="15">
        <v>-14</v>
      </c>
      <c r="H14" s="15">
        <v>-14</v>
      </c>
      <c r="I14" s="15">
        <v>-14</v>
      </c>
      <c r="J14" s="15">
        <v>-14</v>
      </c>
      <c r="K14" s="15">
        <v>-14</v>
      </c>
      <c r="L14" s="15">
        <v>-14</v>
      </c>
      <c r="M14" s="15">
        <v>0</v>
      </c>
      <c r="N14" s="15"/>
      <c r="O14" s="15"/>
      <c r="P14" s="15"/>
      <c r="Q14" s="15"/>
      <c r="R14" s="15">
        <v>0</v>
      </c>
      <c r="S14" s="15"/>
      <c r="T14" s="15"/>
      <c r="U14" s="15"/>
      <c r="V14" s="15"/>
      <c r="W14" s="15"/>
      <c r="X14" s="15"/>
      <c r="Y14" s="15"/>
      <c r="Z14" s="15"/>
      <c r="AA14" s="15"/>
      <c r="AB14" s="15">
        <v>-14</v>
      </c>
      <c r="AC14" s="15">
        <v>-14</v>
      </c>
      <c r="AD14" s="15">
        <v>-14</v>
      </c>
      <c r="AE14" s="15">
        <v>-14</v>
      </c>
      <c r="AF14" s="15"/>
      <c r="AG14" s="15">
        <v>-14</v>
      </c>
    </row>
    <row r="15" spans="1:33" x14ac:dyDescent="0.25">
      <c r="A15" s="5">
        <v>4</v>
      </c>
      <c r="B15" s="5" t="s">
        <v>12</v>
      </c>
      <c r="C15" s="15">
        <v>-14</v>
      </c>
      <c r="D15" s="15">
        <v>-14</v>
      </c>
      <c r="E15" s="15">
        <v>-14</v>
      </c>
      <c r="F15" s="15">
        <v>-14</v>
      </c>
      <c r="G15" s="15">
        <v>-14</v>
      </c>
      <c r="H15" s="15">
        <v>-14</v>
      </c>
      <c r="I15" s="15">
        <v>-14</v>
      </c>
      <c r="J15" s="15">
        <v>-14</v>
      </c>
      <c r="K15" s="15">
        <v>-14</v>
      </c>
      <c r="L15" s="15">
        <v>-14</v>
      </c>
      <c r="M15" s="15">
        <v>0</v>
      </c>
      <c r="N15" s="15"/>
      <c r="O15" s="15"/>
      <c r="P15" s="15"/>
      <c r="Q15" s="15"/>
      <c r="R15" s="15">
        <v>0</v>
      </c>
      <c r="S15" s="15"/>
      <c r="T15" s="15"/>
      <c r="U15" s="15"/>
      <c r="V15" s="15"/>
      <c r="W15" s="15"/>
      <c r="X15" s="15"/>
      <c r="Y15" s="15"/>
      <c r="Z15" s="15"/>
      <c r="AA15" s="15"/>
      <c r="AB15" s="15">
        <v>-14</v>
      </c>
      <c r="AC15" s="15">
        <v>-14</v>
      </c>
      <c r="AD15" s="15">
        <v>-14</v>
      </c>
      <c r="AE15" s="15">
        <v>-14</v>
      </c>
      <c r="AF15" s="15"/>
      <c r="AG15" s="15">
        <v>-14</v>
      </c>
    </row>
    <row r="16" spans="1:33" x14ac:dyDescent="0.25">
      <c r="A16" s="5">
        <v>5</v>
      </c>
      <c r="B16" s="5" t="s">
        <v>13</v>
      </c>
      <c r="C16" s="15">
        <v>-14</v>
      </c>
      <c r="D16" s="15">
        <v>-14</v>
      </c>
      <c r="E16" s="15">
        <v>-14</v>
      </c>
      <c r="F16" s="15">
        <v>-14</v>
      </c>
      <c r="G16" s="15">
        <v>-14</v>
      </c>
      <c r="H16" s="15">
        <v>-14</v>
      </c>
      <c r="I16" s="15">
        <v>-14</v>
      </c>
      <c r="J16" s="15">
        <v>-14</v>
      </c>
      <c r="K16" s="15">
        <v>-14</v>
      </c>
      <c r="L16" s="15">
        <v>0</v>
      </c>
      <c r="M16" s="15">
        <v>0</v>
      </c>
      <c r="N16" s="15"/>
      <c r="O16" s="15"/>
      <c r="P16" s="15"/>
      <c r="Q16" s="15"/>
      <c r="R16" s="15">
        <v>0</v>
      </c>
      <c r="S16" s="15"/>
      <c r="T16" s="15"/>
      <c r="U16" s="15"/>
      <c r="V16" s="15"/>
      <c r="W16" s="15"/>
      <c r="X16" s="15"/>
      <c r="Y16" s="15"/>
      <c r="Z16" s="15"/>
      <c r="AA16" s="15"/>
      <c r="AB16" s="15">
        <v>-14</v>
      </c>
      <c r="AC16" s="15">
        <v>-14</v>
      </c>
      <c r="AD16" s="15">
        <v>-14</v>
      </c>
      <c r="AE16" s="15">
        <v>-14</v>
      </c>
      <c r="AF16" s="15"/>
      <c r="AG16" s="15">
        <v>-14</v>
      </c>
    </row>
    <row r="17" spans="1:33" x14ac:dyDescent="0.25">
      <c r="A17" s="5">
        <v>6</v>
      </c>
      <c r="B17" s="5" t="s">
        <v>14</v>
      </c>
      <c r="C17" s="15">
        <v>-14</v>
      </c>
      <c r="D17" s="15">
        <v>-14</v>
      </c>
      <c r="E17" s="15">
        <v>-14</v>
      </c>
      <c r="F17" s="15">
        <v>-14</v>
      </c>
      <c r="G17" s="15">
        <v>-14</v>
      </c>
      <c r="H17" s="15">
        <v>-14</v>
      </c>
      <c r="I17" s="15">
        <v>-14</v>
      </c>
      <c r="J17" s="15">
        <v>-14</v>
      </c>
      <c r="K17" s="15">
        <v>-14</v>
      </c>
      <c r="L17" s="15">
        <v>0</v>
      </c>
      <c r="M17" s="15">
        <v>0</v>
      </c>
      <c r="N17" s="15"/>
      <c r="O17" s="15"/>
      <c r="P17" s="15"/>
      <c r="Q17" s="15"/>
      <c r="R17" s="15">
        <v>0</v>
      </c>
      <c r="S17" s="15"/>
      <c r="T17" s="15"/>
      <c r="U17" s="15"/>
      <c r="V17" s="15"/>
      <c r="W17" s="15"/>
      <c r="X17" s="15"/>
      <c r="Y17" s="15"/>
      <c r="Z17" s="15"/>
      <c r="AA17" s="15"/>
      <c r="AB17" s="15">
        <v>-14</v>
      </c>
      <c r="AC17" s="15">
        <v>-14</v>
      </c>
      <c r="AD17" s="15">
        <v>-14</v>
      </c>
      <c r="AE17" s="15">
        <v>-14</v>
      </c>
      <c r="AF17" s="15"/>
      <c r="AG17" s="15">
        <v>-14</v>
      </c>
    </row>
    <row r="18" spans="1:33" x14ac:dyDescent="0.25">
      <c r="A18" s="5">
        <v>7</v>
      </c>
      <c r="B18" s="5" t="s">
        <v>15</v>
      </c>
      <c r="C18" s="15">
        <v>-14</v>
      </c>
      <c r="D18" s="15">
        <v>-14</v>
      </c>
      <c r="E18" s="15">
        <v>-14</v>
      </c>
      <c r="F18" s="15">
        <v>-14</v>
      </c>
      <c r="G18" s="15">
        <v>-14</v>
      </c>
      <c r="H18" s="15">
        <v>-14</v>
      </c>
      <c r="I18" s="15">
        <v>-14</v>
      </c>
      <c r="J18" s="15">
        <v>-14</v>
      </c>
      <c r="K18" s="15">
        <v>-14</v>
      </c>
      <c r="L18" s="15">
        <v>0</v>
      </c>
      <c r="M18" s="15">
        <v>0</v>
      </c>
      <c r="N18" s="15"/>
      <c r="O18" s="15"/>
      <c r="P18" s="15"/>
      <c r="Q18" s="15"/>
      <c r="R18" s="15">
        <v>0</v>
      </c>
      <c r="S18" s="15"/>
      <c r="T18" s="15"/>
      <c r="U18" s="15"/>
      <c r="V18" s="15"/>
      <c r="W18" s="15"/>
      <c r="X18" s="15"/>
      <c r="Y18" s="15"/>
      <c r="Z18" s="15"/>
      <c r="AA18" s="15"/>
      <c r="AB18" s="15">
        <v>-14</v>
      </c>
      <c r="AC18" s="15">
        <v>-14</v>
      </c>
      <c r="AD18" s="15">
        <v>-14</v>
      </c>
      <c r="AE18" s="15">
        <v>-14</v>
      </c>
      <c r="AF18" s="15"/>
      <c r="AG18" s="15">
        <v>-14</v>
      </c>
    </row>
    <row r="19" spans="1:33" x14ac:dyDescent="0.25">
      <c r="A19" s="5">
        <v>8</v>
      </c>
      <c r="B19" s="5" t="s">
        <v>16</v>
      </c>
      <c r="C19" s="15">
        <v>-14</v>
      </c>
      <c r="D19" s="15">
        <v>-14</v>
      </c>
      <c r="E19" s="15">
        <v>-14</v>
      </c>
      <c r="F19" s="15">
        <v>-14</v>
      </c>
      <c r="G19" s="15">
        <v>-14</v>
      </c>
      <c r="H19" s="15">
        <v>-14</v>
      </c>
      <c r="I19" s="15">
        <v>-14</v>
      </c>
      <c r="J19" s="15">
        <v>-14</v>
      </c>
      <c r="K19" s="15">
        <v>-14</v>
      </c>
      <c r="L19" s="15">
        <v>0</v>
      </c>
      <c r="M19" s="15">
        <v>0</v>
      </c>
      <c r="N19" s="15"/>
      <c r="O19" s="15"/>
      <c r="P19" s="15"/>
      <c r="Q19" s="15"/>
      <c r="R19" s="15">
        <v>0</v>
      </c>
      <c r="S19" s="15"/>
      <c r="T19" s="15"/>
      <c r="U19" s="15"/>
      <c r="V19" s="15"/>
      <c r="W19" s="15"/>
      <c r="X19" s="15"/>
      <c r="Y19" s="15"/>
      <c r="Z19" s="15"/>
      <c r="AA19" s="15"/>
      <c r="AB19" s="15">
        <v>-14</v>
      </c>
      <c r="AC19" s="15">
        <v>-14</v>
      </c>
      <c r="AD19" s="15">
        <v>-14</v>
      </c>
      <c r="AE19" s="15">
        <v>-14</v>
      </c>
      <c r="AF19" s="15"/>
      <c r="AG19" s="15">
        <v>-14</v>
      </c>
    </row>
    <row r="20" spans="1:33" x14ac:dyDescent="0.25">
      <c r="A20" s="5">
        <v>9</v>
      </c>
      <c r="B20" s="5" t="s">
        <v>17</v>
      </c>
      <c r="C20" s="15">
        <v>-14</v>
      </c>
      <c r="D20" s="15">
        <v>-14</v>
      </c>
      <c r="E20" s="15">
        <v>-14</v>
      </c>
      <c r="F20" s="15">
        <v>-14</v>
      </c>
      <c r="G20" s="15">
        <v>-14</v>
      </c>
      <c r="H20" s="15">
        <v>-14</v>
      </c>
      <c r="I20" s="15">
        <v>-14</v>
      </c>
      <c r="J20" s="15">
        <v>-14</v>
      </c>
      <c r="K20" s="15">
        <v>-14</v>
      </c>
      <c r="L20" s="15">
        <v>0</v>
      </c>
      <c r="M20" s="15">
        <v>0</v>
      </c>
      <c r="N20" s="15"/>
      <c r="O20" s="15"/>
      <c r="P20" s="15"/>
      <c r="Q20" s="15"/>
      <c r="R20" s="15">
        <v>0</v>
      </c>
      <c r="S20" s="15"/>
      <c r="T20" s="15"/>
      <c r="U20" s="15"/>
      <c r="V20" s="15"/>
      <c r="W20" s="15"/>
      <c r="X20" s="15"/>
      <c r="Y20" s="15"/>
      <c r="Z20" s="15"/>
      <c r="AA20" s="15"/>
      <c r="AB20" s="15">
        <v>-14</v>
      </c>
      <c r="AC20" s="15">
        <v>-14</v>
      </c>
      <c r="AD20" s="15">
        <v>-14</v>
      </c>
      <c r="AE20" s="15">
        <v>-14</v>
      </c>
      <c r="AF20" s="15"/>
      <c r="AG20" s="15">
        <v>-14</v>
      </c>
    </row>
    <row r="21" spans="1:33" x14ac:dyDescent="0.25">
      <c r="A21" s="5">
        <v>10</v>
      </c>
      <c r="B21" s="5" t="s">
        <v>18</v>
      </c>
      <c r="C21" s="15">
        <v>-14</v>
      </c>
      <c r="D21" s="15">
        <v>-14</v>
      </c>
      <c r="E21" s="15">
        <v>-14</v>
      </c>
      <c r="F21" s="15">
        <v>-14</v>
      </c>
      <c r="G21" s="15">
        <v>-14</v>
      </c>
      <c r="H21" s="15">
        <v>-14</v>
      </c>
      <c r="I21" s="15">
        <v>-14</v>
      </c>
      <c r="J21" s="15">
        <v>-14</v>
      </c>
      <c r="K21" s="15">
        <v>-14</v>
      </c>
      <c r="L21" s="15">
        <v>0</v>
      </c>
      <c r="M21" s="15">
        <v>0</v>
      </c>
      <c r="N21" s="15"/>
      <c r="O21" s="15"/>
      <c r="P21" s="15"/>
      <c r="Q21" s="15"/>
      <c r="R21" s="15">
        <v>0</v>
      </c>
      <c r="S21" s="15"/>
      <c r="T21" s="15"/>
      <c r="U21" s="15"/>
      <c r="V21" s="15"/>
      <c r="W21" s="15"/>
      <c r="X21" s="15"/>
      <c r="Y21" s="15"/>
      <c r="Z21" s="15"/>
      <c r="AA21" s="15"/>
      <c r="AB21" s="15">
        <v>-14</v>
      </c>
      <c r="AC21" s="15">
        <v>-14</v>
      </c>
      <c r="AD21" s="15">
        <v>-14</v>
      </c>
      <c r="AE21" s="15">
        <v>-14</v>
      </c>
      <c r="AF21" s="15"/>
      <c r="AG21" s="15">
        <v>-14</v>
      </c>
    </row>
    <row r="22" spans="1:33" x14ac:dyDescent="0.25">
      <c r="A22" s="5">
        <v>11</v>
      </c>
      <c r="B22" s="5" t="s">
        <v>19</v>
      </c>
      <c r="C22" s="15">
        <v>-14</v>
      </c>
      <c r="D22" s="15">
        <v>-14</v>
      </c>
      <c r="E22" s="15">
        <v>-14</v>
      </c>
      <c r="F22" s="15">
        <v>-14</v>
      </c>
      <c r="G22" s="15">
        <v>-14</v>
      </c>
      <c r="H22" s="15">
        <v>-14</v>
      </c>
      <c r="I22" s="15">
        <v>-14</v>
      </c>
      <c r="J22" s="15">
        <v>-14</v>
      </c>
      <c r="K22" s="15">
        <v>-14</v>
      </c>
      <c r="L22" s="15">
        <v>0</v>
      </c>
      <c r="M22" s="15">
        <v>0</v>
      </c>
      <c r="N22" s="15"/>
      <c r="O22" s="15"/>
      <c r="P22" s="15"/>
      <c r="Q22" s="15"/>
      <c r="R22" s="15">
        <v>0</v>
      </c>
      <c r="S22" s="15"/>
      <c r="T22" s="15"/>
      <c r="U22" s="15"/>
      <c r="V22" s="15"/>
      <c r="W22" s="15"/>
      <c r="X22" s="15"/>
      <c r="Y22" s="15"/>
      <c r="Z22" s="15"/>
      <c r="AA22" s="15"/>
      <c r="AB22" s="15">
        <v>-14</v>
      </c>
      <c r="AC22" s="15">
        <v>-14</v>
      </c>
      <c r="AD22" s="15">
        <v>-14</v>
      </c>
      <c r="AE22" s="15">
        <v>-14</v>
      </c>
      <c r="AF22" s="15"/>
      <c r="AG22" s="15">
        <v>-14</v>
      </c>
    </row>
    <row r="23" spans="1:33" x14ac:dyDescent="0.25">
      <c r="A23" s="5">
        <v>12</v>
      </c>
      <c r="B23" s="5" t="s">
        <v>20</v>
      </c>
      <c r="C23" s="15">
        <v>-14</v>
      </c>
      <c r="D23" s="15">
        <v>-14</v>
      </c>
      <c r="E23" s="15">
        <v>-14</v>
      </c>
      <c r="F23" s="15">
        <v>-14</v>
      </c>
      <c r="G23" s="15">
        <v>-14</v>
      </c>
      <c r="H23" s="15">
        <v>-14</v>
      </c>
      <c r="I23" s="15">
        <v>-14</v>
      </c>
      <c r="J23" s="15">
        <v>-14</v>
      </c>
      <c r="K23" s="15">
        <v>-14</v>
      </c>
      <c r="L23" s="15">
        <v>0</v>
      </c>
      <c r="M23" s="15">
        <v>0</v>
      </c>
      <c r="N23" s="15"/>
      <c r="O23" s="15"/>
      <c r="P23" s="15"/>
      <c r="Q23" s="15"/>
      <c r="R23" s="15">
        <v>0</v>
      </c>
      <c r="S23" s="15"/>
      <c r="T23" s="15"/>
      <c r="U23" s="15"/>
      <c r="V23" s="15"/>
      <c r="W23" s="15"/>
      <c r="X23" s="15"/>
      <c r="Y23" s="15"/>
      <c r="Z23" s="15"/>
      <c r="AA23" s="15"/>
      <c r="AB23" s="15">
        <v>-14</v>
      </c>
      <c r="AC23" s="15">
        <v>-14</v>
      </c>
      <c r="AD23" s="15">
        <v>-14</v>
      </c>
      <c r="AE23" s="15">
        <v>-14</v>
      </c>
      <c r="AF23" s="15"/>
      <c r="AG23" s="15">
        <v>-14</v>
      </c>
    </row>
    <row r="24" spans="1:33" x14ac:dyDescent="0.25">
      <c r="A24" s="5">
        <v>13</v>
      </c>
      <c r="B24" s="5" t="s">
        <v>21</v>
      </c>
      <c r="C24" s="15">
        <v>-14</v>
      </c>
      <c r="D24" s="15">
        <v>-14</v>
      </c>
      <c r="E24" s="15">
        <v>-14</v>
      </c>
      <c r="F24" s="15">
        <v>-14</v>
      </c>
      <c r="G24" s="15">
        <v>-14</v>
      </c>
      <c r="H24" s="15">
        <v>-14</v>
      </c>
      <c r="I24" s="15">
        <v>-14</v>
      </c>
      <c r="J24" s="15">
        <v>-14</v>
      </c>
      <c r="K24" s="15">
        <v>-14</v>
      </c>
      <c r="L24" s="15">
        <v>0</v>
      </c>
      <c r="M24" s="15">
        <v>0</v>
      </c>
      <c r="N24" s="15"/>
      <c r="O24" s="15"/>
      <c r="P24" s="15"/>
      <c r="Q24" s="15"/>
      <c r="R24" s="15">
        <v>0</v>
      </c>
      <c r="S24" s="15"/>
      <c r="T24" s="15"/>
      <c r="U24" s="15"/>
      <c r="V24" s="15"/>
      <c r="W24" s="15"/>
      <c r="X24" s="15"/>
      <c r="Y24" s="15"/>
      <c r="Z24" s="15"/>
      <c r="AA24" s="15"/>
      <c r="AB24" s="15">
        <v>-14</v>
      </c>
      <c r="AC24" s="15">
        <v>-14</v>
      </c>
      <c r="AD24" s="15">
        <v>-14</v>
      </c>
      <c r="AE24" s="15">
        <v>-14</v>
      </c>
      <c r="AF24" s="15"/>
      <c r="AG24" s="15">
        <v>-14</v>
      </c>
    </row>
    <row r="25" spans="1:33" x14ac:dyDescent="0.25">
      <c r="A25" s="5">
        <v>14</v>
      </c>
      <c r="B25" s="5" t="s">
        <v>22</v>
      </c>
      <c r="C25" s="15">
        <v>-14</v>
      </c>
      <c r="D25" s="15">
        <v>-14</v>
      </c>
      <c r="E25" s="15">
        <v>-14</v>
      </c>
      <c r="F25" s="15">
        <v>-14</v>
      </c>
      <c r="G25" s="15">
        <v>-14</v>
      </c>
      <c r="H25" s="15">
        <v>-14</v>
      </c>
      <c r="I25" s="15">
        <v>-14</v>
      </c>
      <c r="J25" s="15">
        <v>-14</v>
      </c>
      <c r="K25" s="15">
        <v>-14</v>
      </c>
      <c r="L25" s="15">
        <v>0</v>
      </c>
      <c r="M25" s="15">
        <v>0</v>
      </c>
      <c r="N25" s="15"/>
      <c r="O25" s="15"/>
      <c r="P25" s="15"/>
      <c r="Q25" s="15"/>
      <c r="R25" s="15">
        <v>0</v>
      </c>
      <c r="S25" s="15"/>
      <c r="T25" s="15"/>
      <c r="U25" s="15"/>
      <c r="V25" s="15"/>
      <c r="W25" s="15"/>
      <c r="X25" s="15"/>
      <c r="Y25" s="15"/>
      <c r="Z25" s="15"/>
      <c r="AA25" s="15"/>
      <c r="AB25" s="15">
        <v>-14</v>
      </c>
      <c r="AC25" s="15">
        <v>-14</v>
      </c>
      <c r="AD25" s="15">
        <v>-14</v>
      </c>
      <c r="AE25" s="15">
        <v>-14</v>
      </c>
      <c r="AF25" s="15"/>
      <c r="AG25" s="15">
        <v>-14</v>
      </c>
    </row>
    <row r="26" spans="1:33" x14ac:dyDescent="0.25">
      <c r="A26" s="5">
        <v>15</v>
      </c>
      <c r="B26" s="5" t="s">
        <v>23</v>
      </c>
      <c r="C26" s="15">
        <v>-14</v>
      </c>
      <c r="D26" s="15">
        <v>-14</v>
      </c>
      <c r="E26" s="15">
        <v>-14</v>
      </c>
      <c r="F26" s="15">
        <v>-14</v>
      </c>
      <c r="G26" s="15">
        <v>-14</v>
      </c>
      <c r="H26" s="15">
        <v>-14</v>
      </c>
      <c r="I26" s="15">
        <v>-14</v>
      </c>
      <c r="J26" s="15">
        <v>-14</v>
      </c>
      <c r="K26" s="15">
        <v>-14</v>
      </c>
      <c r="L26" s="15">
        <v>0</v>
      </c>
      <c r="M26" s="15">
        <v>0</v>
      </c>
      <c r="N26" s="15"/>
      <c r="O26" s="15"/>
      <c r="P26" s="15"/>
      <c r="Q26" s="15"/>
      <c r="R26" s="15">
        <v>0</v>
      </c>
      <c r="S26" s="15"/>
      <c r="T26" s="15"/>
      <c r="U26" s="15"/>
      <c r="V26" s="15"/>
      <c r="W26" s="15"/>
      <c r="X26" s="15"/>
      <c r="Y26" s="15"/>
      <c r="Z26" s="15"/>
      <c r="AA26" s="15"/>
      <c r="AB26" s="15">
        <v>-14</v>
      </c>
      <c r="AC26" s="15">
        <v>-14</v>
      </c>
      <c r="AD26" s="15">
        <v>-14</v>
      </c>
      <c r="AE26" s="15">
        <v>-14</v>
      </c>
      <c r="AF26" s="15"/>
      <c r="AG26" s="15">
        <v>-14</v>
      </c>
    </row>
    <row r="27" spans="1:33" x14ac:dyDescent="0.25">
      <c r="A27" s="5">
        <v>16</v>
      </c>
      <c r="B27" s="5" t="s">
        <v>24</v>
      </c>
      <c r="C27" s="15">
        <v>-14</v>
      </c>
      <c r="D27" s="15">
        <v>-14</v>
      </c>
      <c r="E27" s="15">
        <v>-14</v>
      </c>
      <c r="F27" s="15">
        <v>-14</v>
      </c>
      <c r="G27" s="15">
        <v>-14</v>
      </c>
      <c r="H27" s="15">
        <v>-14</v>
      </c>
      <c r="I27" s="15">
        <v>-14</v>
      </c>
      <c r="J27" s="15">
        <v>-14</v>
      </c>
      <c r="K27" s="15">
        <v>-14</v>
      </c>
      <c r="L27" s="15">
        <v>0</v>
      </c>
      <c r="M27" s="15">
        <v>0</v>
      </c>
      <c r="N27" s="15"/>
      <c r="O27" s="15"/>
      <c r="P27" s="15"/>
      <c r="Q27" s="15"/>
      <c r="R27" s="15">
        <v>0</v>
      </c>
      <c r="S27" s="15"/>
      <c r="T27" s="15"/>
      <c r="U27" s="15"/>
      <c r="V27" s="15"/>
      <c r="W27" s="15"/>
      <c r="X27" s="15"/>
      <c r="Y27" s="15"/>
      <c r="Z27" s="15"/>
      <c r="AA27" s="15"/>
      <c r="AB27" s="15">
        <v>-14</v>
      </c>
      <c r="AC27" s="15">
        <v>-14</v>
      </c>
      <c r="AD27" s="15">
        <v>-14</v>
      </c>
      <c r="AE27" s="15">
        <v>-14</v>
      </c>
      <c r="AF27" s="15"/>
      <c r="AG27" s="15">
        <v>-14</v>
      </c>
    </row>
    <row r="28" spans="1:33" x14ac:dyDescent="0.25">
      <c r="A28" s="5">
        <v>17</v>
      </c>
      <c r="B28" s="5" t="s">
        <v>25</v>
      </c>
      <c r="C28" s="15">
        <v>-14</v>
      </c>
      <c r="D28" s="15">
        <v>-14</v>
      </c>
      <c r="E28" s="15">
        <v>-14</v>
      </c>
      <c r="F28" s="15">
        <v>-14</v>
      </c>
      <c r="G28" s="15">
        <v>-14</v>
      </c>
      <c r="H28" s="15">
        <v>-14</v>
      </c>
      <c r="I28" s="15">
        <v>-14</v>
      </c>
      <c r="J28" s="15">
        <v>-14</v>
      </c>
      <c r="K28" s="15">
        <v>-14</v>
      </c>
      <c r="L28" s="15">
        <v>0</v>
      </c>
      <c r="M28" s="15">
        <v>0</v>
      </c>
      <c r="N28" s="15"/>
      <c r="O28" s="15"/>
      <c r="P28" s="15"/>
      <c r="Q28" s="15"/>
      <c r="R28" s="15">
        <v>0</v>
      </c>
      <c r="S28" s="15"/>
      <c r="T28" s="15"/>
      <c r="U28" s="15"/>
      <c r="V28" s="15"/>
      <c r="W28" s="15"/>
      <c r="X28" s="15"/>
      <c r="Y28" s="15"/>
      <c r="Z28" s="15"/>
      <c r="AA28" s="15"/>
      <c r="AB28" s="15">
        <v>-14</v>
      </c>
      <c r="AC28" s="15">
        <v>-14</v>
      </c>
      <c r="AD28" s="15">
        <v>-14</v>
      </c>
      <c r="AE28" s="15">
        <v>-14</v>
      </c>
      <c r="AF28" s="15"/>
      <c r="AG28" s="15">
        <v>-14</v>
      </c>
    </row>
    <row r="29" spans="1:33" x14ac:dyDescent="0.25">
      <c r="A29" s="5">
        <v>18</v>
      </c>
      <c r="B29" s="5" t="s">
        <v>26</v>
      </c>
      <c r="C29" s="15">
        <v>-14</v>
      </c>
      <c r="D29" s="15">
        <v>-14</v>
      </c>
      <c r="E29" s="15">
        <v>-14</v>
      </c>
      <c r="F29" s="15">
        <v>-14</v>
      </c>
      <c r="G29" s="15">
        <v>-14</v>
      </c>
      <c r="H29" s="15">
        <v>-14</v>
      </c>
      <c r="I29" s="15">
        <v>-14</v>
      </c>
      <c r="J29" s="15">
        <v>-14</v>
      </c>
      <c r="K29" s="15">
        <v>-14</v>
      </c>
      <c r="L29" s="15">
        <v>0</v>
      </c>
      <c r="M29" s="15">
        <v>0</v>
      </c>
      <c r="N29" s="15"/>
      <c r="O29" s="15"/>
      <c r="P29" s="15"/>
      <c r="Q29" s="15"/>
      <c r="R29" s="15">
        <v>0</v>
      </c>
      <c r="S29" s="15"/>
      <c r="T29" s="15"/>
      <c r="U29" s="15"/>
      <c r="V29" s="15"/>
      <c r="W29" s="15"/>
      <c r="X29" s="15"/>
      <c r="Y29" s="15"/>
      <c r="Z29" s="15"/>
      <c r="AA29" s="15"/>
      <c r="AB29" s="15">
        <v>-14</v>
      </c>
      <c r="AC29" s="15">
        <v>-14</v>
      </c>
      <c r="AD29" s="15">
        <v>-14</v>
      </c>
      <c r="AE29" s="15">
        <v>-14</v>
      </c>
      <c r="AF29" s="15"/>
      <c r="AG29" s="15">
        <v>-14</v>
      </c>
    </row>
    <row r="30" spans="1:33" x14ac:dyDescent="0.25">
      <c r="A30" s="5">
        <v>19</v>
      </c>
      <c r="B30" s="5" t="s">
        <v>27</v>
      </c>
      <c r="C30" s="15">
        <v>-14</v>
      </c>
      <c r="D30" s="15">
        <v>-14</v>
      </c>
      <c r="E30" s="15">
        <v>-14</v>
      </c>
      <c r="F30" s="15">
        <v>-14</v>
      </c>
      <c r="G30" s="15">
        <v>-14</v>
      </c>
      <c r="H30" s="15">
        <v>-14</v>
      </c>
      <c r="I30" s="15">
        <v>-14</v>
      </c>
      <c r="J30" s="15">
        <v>-14</v>
      </c>
      <c r="K30" s="15">
        <v>-14</v>
      </c>
      <c r="L30" s="15">
        <v>0</v>
      </c>
      <c r="M30" s="15">
        <v>0</v>
      </c>
      <c r="N30" s="15"/>
      <c r="O30" s="15"/>
      <c r="P30" s="15"/>
      <c r="Q30" s="15"/>
      <c r="R30" s="15">
        <v>0</v>
      </c>
      <c r="S30" s="15"/>
      <c r="T30" s="15"/>
      <c r="U30" s="15"/>
      <c r="V30" s="15"/>
      <c r="W30" s="15"/>
      <c r="X30" s="15"/>
      <c r="Y30" s="15"/>
      <c r="Z30" s="15"/>
      <c r="AA30" s="15"/>
      <c r="AB30" s="15">
        <v>-14</v>
      </c>
      <c r="AC30" s="15">
        <v>-14</v>
      </c>
      <c r="AD30" s="15">
        <v>-14</v>
      </c>
      <c r="AE30" s="15">
        <v>-14</v>
      </c>
      <c r="AF30" s="15"/>
      <c r="AG30" s="15">
        <v>-14</v>
      </c>
    </row>
    <row r="31" spans="1:33" x14ac:dyDescent="0.25">
      <c r="A31" s="5">
        <v>20</v>
      </c>
      <c r="B31" s="5" t="s">
        <v>28</v>
      </c>
      <c r="C31" s="15">
        <v>-14</v>
      </c>
      <c r="D31" s="15">
        <v>-14</v>
      </c>
      <c r="E31" s="15">
        <v>-14</v>
      </c>
      <c r="F31" s="15">
        <v>-14</v>
      </c>
      <c r="G31" s="15">
        <v>-14</v>
      </c>
      <c r="H31" s="15">
        <v>-14</v>
      </c>
      <c r="I31" s="15">
        <v>-14</v>
      </c>
      <c r="J31" s="15">
        <v>-14</v>
      </c>
      <c r="K31" s="15">
        <v>-14</v>
      </c>
      <c r="L31" s="15">
        <v>0</v>
      </c>
      <c r="M31" s="15">
        <v>0</v>
      </c>
      <c r="N31" s="15"/>
      <c r="O31" s="15"/>
      <c r="P31" s="15"/>
      <c r="Q31" s="15"/>
      <c r="R31" s="15">
        <v>0</v>
      </c>
      <c r="S31" s="15"/>
      <c r="T31" s="15"/>
      <c r="U31" s="15"/>
      <c r="V31" s="15"/>
      <c r="W31" s="15"/>
      <c r="X31" s="15"/>
      <c r="Y31" s="15"/>
      <c r="Z31" s="15"/>
      <c r="AA31" s="15"/>
      <c r="AB31" s="15">
        <v>-14</v>
      </c>
      <c r="AC31" s="15">
        <v>-14</v>
      </c>
      <c r="AD31" s="15">
        <v>-14</v>
      </c>
      <c r="AE31" s="15">
        <v>-14</v>
      </c>
      <c r="AF31" s="15"/>
      <c r="AG31" s="15">
        <v>-14</v>
      </c>
    </row>
    <row r="32" spans="1:33" x14ac:dyDescent="0.25">
      <c r="A32" s="5">
        <v>21</v>
      </c>
      <c r="B32" s="5" t="s">
        <v>29</v>
      </c>
      <c r="C32" s="15">
        <v>-14</v>
      </c>
      <c r="D32" s="15">
        <v>-14</v>
      </c>
      <c r="E32" s="15">
        <v>-14</v>
      </c>
      <c r="F32" s="15">
        <v>-14</v>
      </c>
      <c r="G32" s="15">
        <v>-14</v>
      </c>
      <c r="H32" s="15">
        <v>-14</v>
      </c>
      <c r="I32" s="15">
        <v>-14</v>
      </c>
      <c r="J32" s="15">
        <v>-14</v>
      </c>
      <c r="K32" s="15">
        <v>-14</v>
      </c>
      <c r="L32" s="15">
        <v>0</v>
      </c>
      <c r="M32" s="15">
        <v>0</v>
      </c>
      <c r="N32" s="15"/>
      <c r="O32" s="15"/>
      <c r="P32" s="15"/>
      <c r="Q32" s="15"/>
      <c r="R32" s="15">
        <v>0</v>
      </c>
      <c r="S32" s="15"/>
      <c r="T32" s="15"/>
      <c r="U32" s="15"/>
      <c r="V32" s="15"/>
      <c r="W32" s="15"/>
      <c r="X32" s="15"/>
      <c r="Y32" s="15"/>
      <c r="Z32" s="15"/>
      <c r="AA32" s="15"/>
      <c r="AB32" s="15">
        <v>-14</v>
      </c>
      <c r="AC32" s="15">
        <v>-14</v>
      </c>
      <c r="AD32" s="15">
        <v>-14</v>
      </c>
      <c r="AE32" s="15">
        <v>-14</v>
      </c>
      <c r="AF32" s="15"/>
      <c r="AG32" s="15">
        <v>-14</v>
      </c>
    </row>
    <row r="33" spans="1:33" x14ac:dyDescent="0.25">
      <c r="A33" s="5">
        <v>22</v>
      </c>
      <c r="B33" s="5" t="s">
        <v>30</v>
      </c>
      <c r="C33" s="15">
        <v>-14</v>
      </c>
      <c r="D33" s="15">
        <v>-14</v>
      </c>
      <c r="E33" s="15">
        <v>-14</v>
      </c>
      <c r="F33" s="15">
        <v>-14</v>
      </c>
      <c r="G33" s="15">
        <v>-14</v>
      </c>
      <c r="H33" s="15">
        <v>-14</v>
      </c>
      <c r="I33" s="15">
        <v>-14</v>
      </c>
      <c r="J33" s="15">
        <v>-14</v>
      </c>
      <c r="K33" s="15">
        <v>-14</v>
      </c>
      <c r="L33" s="15">
        <v>0</v>
      </c>
      <c r="M33" s="15">
        <v>0</v>
      </c>
      <c r="N33" s="15"/>
      <c r="O33" s="15"/>
      <c r="P33" s="15"/>
      <c r="Q33" s="15"/>
      <c r="R33" s="15">
        <v>0</v>
      </c>
      <c r="S33" s="15"/>
      <c r="T33" s="15"/>
      <c r="U33" s="15"/>
      <c r="V33" s="15"/>
      <c r="W33" s="15"/>
      <c r="X33" s="15"/>
      <c r="Y33" s="15"/>
      <c r="Z33" s="15"/>
      <c r="AA33" s="15"/>
      <c r="AB33" s="15">
        <v>-14</v>
      </c>
      <c r="AC33" s="15">
        <v>-14</v>
      </c>
      <c r="AD33" s="15">
        <v>-14</v>
      </c>
      <c r="AE33" s="15">
        <v>-14</v>
      </c>
      <c r="AF33" s="15"/>
      <c r="AG33" s="15">
        <v>-14</v>
      </c>
    </row>
    <row r="34" spans="1:33" x14ac:dyDescent="0.25">
      <c r="A34" s="5">
        <v>23</v>
      </c>
      <c r="B34" s="5" t="s">
        <v>31</v>
      </c>
      <c r="C34" s="15">
        <v>-14</v>
      </c>
      <c r="D34" s="15">
        <v>-14</v>
      </c>
      <c r="E34" s="15">
        <v>-14</v>
      </c>
      <c r="F34" s="15">
        <v>-14</v>
      </c>
      <c r="G34" s="15">
        <v>-14</v>
      </c>
      <c r="H34" s="15">
        <v>-14</v>
      </c>
      <c r="I34" s="15">
        <v>-14</v>
      </c>
      <c r="J34" s="15">
        <v>-14</v>
      </c>
      <c r="K34" s="15">
        <v>-14</v>
      </c>
      <c r="L34" s="15">
        <v>0</v>
      </c>
      <c r="M34" s="15">
        <v>0</v>
      </c>
      <c r="N34" s="15"/>
      <c r="O34" s="15"/>
      <c r="P34" s="15"/>
      <c r="Q34" s="15"/>
      <c r="R34" s="15">
        <v>0</v>
      </c>
      <c r="S34" s="15"/>
      <c r="T34" s="15"/>
      <c r="U34" s="15"/>
      <c r="V34" s="15"/>
      <c r="W34" s="15"/>
      <c r="X34" s="15"/>
      <c r="Y34" s="15"/>
      <c r="Z34" s="15"/>
      <c r="AA34" s="15"/>
      <c r="AB34" s="15">
        <v>-14</v>
      </c>
      <c r="AC34" s="15">
        <v>-14</v>
      </c>
      <c r="AD34" s="15">
        <v>-14</v>
      </c>
      <c r="AE34" s="15">
        <v>-14</v>
      </c>
      <c r="AF34" s="15"/>
      <c r="AG34" s="15">
        <v>-14</v>
      </c>
    </row>
    <row r="35" spans="1:33" x14ac:dyDescent="0.25">
      <c r="A35" s="5">
        <v>24</v>
      </c>
      <c r="B35" s="5" t="s">
        <v>32</v>
      </c>
      <c r="C35" s="15">
        <v>-14</v>
      </c>
      <c r="D35" s="15">
        <v>-14</v>
      </c>
      <c r="E35" s="15">
        <v>-14</v>
      </c>
      <c r="F35" s="15">
        <v>-14</v>
      </c>
      <c r="G35" s="15">
        <v>-14</v>
      </c>
      <c r="H35" s="15">
        <v>-14</v>
      </c>
      <c r="I35" s="15">
        <v>-14</v>
      </c>
      <c r="J35" s="15">
        <v>-14</v>
      </c>
      <c r="K35" s="15">
        <v>-14</v>
      </c>
      <c r="L35" s="15">
        <v>0</v>
      </c>
      <c r="M35" s="15">
        <v>0</v>
      </c>
      <c r="N35" s="15"/>
      <c r="O35" s="15"/>
      <c r="P35" s="15"/>
      <c r="Q35" s="15"/>
      <c r="R35" s="15">
        <v>0</v>
      </c>
      <c r="S35" s="15"/>
      <c r="T35" s="15"/>
      <c r="U35" s="15"/>
      <c r="V35" s="15"/>
      <c r="W35" s="15"/>
      <c r="X35" s="15"/>
      <c r="Y35" s="15"/>
      <c r="Z35" s="15"/>
      <c r="AA35" s="15"/>
      <c r="AB35" s="15">
        <v>-14</v>
      </c>
      <c r="AC35" s="15">
        <v>-14</v>
      </c>
      <c r="AD35" s="15">
        <v>-14</v>
      </c>
      <c r="AE35" s="15">
        <v>-14</v>
      </c>
      <c r="AF35" s="15"/>
      <c r="AG35" s="15">
        <v>-14</v>
      </c>
    </row>
    <row r="36" spans="1:33" x14ac:dyDescent="0.25">
      <c r="A36" s="5">
        <v>25</v>
      </c>
      <c r="B36" s="5" t="s">
        <v>33</v>
      </c>
      <c r="C36" s="15">
        <v>-14</v>
      </c>
      <c r="D36" s="15">
        <v>-14</v>
      </c>
      <c r="E36" s="15">
        <v>-14</v>
      </c>
      <c r="F36" s="15">
        <v>-14</v>
      </c>
      <c r="G36" s="15">
        <v>-14</v>
      </c>
      <c r="H36" s="15">
        <v>-14</v>
      </c>
      <c r="I36" s="15">
        <v>-14</v>
      </c>
      <c r="J36" s="15">
        <v>-14</v>
      </c>
      <c r="K36" s="15">
        <v>-14</v>
      </c>
      <c r="L36" s="15">
        <v>0</v>
      </c>
      <c r="M36" s="15">
        <v>0</v>
      </c>
      <c r="N36" s="15"/>
      <c r="O36" s="15"/>
      <c r="P36" s="15"/>
      <c r="Q36" s="15"/>
      <c r="R36" s="15">
        <v>0</v>
      </c>
      <c r="S36" s="15"/>
      <c r="T36" s="15"/>
      <c r="U36" s="15"/>
      <c r="V36" s="15"/>
      <c r="W36" s="15"/>
      <c r="X36" s="15"/>
      <c r="Y36" s="15"/>
      <c r="Z36" s="15"/>
      <c r="AA36" s="15"/>
      <c r="AB36" s="15">
        <v>-14</v>
      </c>
      <c r="AC36" s="15">
        <v>-14</v>
      </c>
      <c r="AD36" s="15">
        <v>-14</v>
      </c>
      <c r="AE36" s="15">
        <v>-14</v>
      </c>
      <c r="AF36" s="15"/>
      <c r="AG36" s="15">
        <v>-14</v>
      </c>
    </row>
    <row r="37" spans="1:33" x14ac:dyDescent="0.25">
      <c r="A37" s="5">
        <v>26</v>
      </c>
      <c r="B37" s="5" t="s">
        <v>34</v>
      </c>
      <c r="C37" s="15">
        <v>-14</v>
      </c>
      <c r="D37" s="15">
        <v>-14</v>
      </c>
      <c r="E37" s="15">
        <v>-14</v>
      </c>
      <c r="F37" s="15">
        <v>-14</v>
      </c>
      <c r="G37" s="15">
        <v>-14</v>
      </c>
      <c r="H37" s="15">
        <v>-14</v>
      </c>
      <c r="I37" s="15">
        <v>-14</v>
      </c>
      <c r="J37" s="15">
        <v>-14</v>
      </c>
      <c r="K37" s="15">
        <v>-14</v>
      </c>
      <c r="L37" s="15">
        <v>0</v>
      </c>
      <c r="M37" s="15">
        <v>0</v>
      </c>
      <c r="N37" s="15"/>
      <c r="O37" s="15"/>
      <c r="P37" s="15"/>
      <c r="Q37" s="15"/>
      <c r="R37" s="15">
        <v>0</v>
      </c>
      <c r="S37" s="15"/>
      <c r="T37" s="15"/>
      <c r="U37" s="15"/>
      <c r="V37" s="15"/>
      <c r="W37" s="15"/>
      <c r="X37" s="15"/>
      <c r="Y37" s="15"/>
      <c r="Z37" s="15"/>
      <c r="AA37" s="15"/>
      <c r="AB37" s="15">
        <v>-14</v>
      </c>
      <c r="AC37" s="15">
        <v>-14</v>
      </c>
      <c r="AD37" s="15">
        <v>-14</v>
      </c>
      <c r="AE37" s="15">
        <v>-14</v>
      </c>
      <c r="AF37" s="15"/>
      <c r="AG37" s="15">
        <v>-14</v>
      </c>
    </row>
    <row r="38" spans="1:33" x14ac:dyDescent="0.25">
      <c r="A38" s="5">
        <v>27</v>
      </c>
      <c r="B38" s="5" t="s">
        <v>35</v>
      </c>
      <c r="C38" s="15">
        <v>-14</v>
      </c>
      <c r="D38" s="15">
        <v>-14</v>
      </c>
      <c r="E38" s="15">
        <v>-14</v>
      </c>
      <c r="F38" s="15">
        <v>-14</v>
      </c>
      <c r="G38" s="15">
        <v>-14</v>
      </c>
      <c r="H38" s="15">
        <v>-14</v>
      </c>
      <c r="I38" s="15">
        <v>-14</v>
      </c>
      <c r="J38" s="15">
        <v>-14</v>
      </c>
      <c r="K38" s="15">
        <v>-14</v>
      </c>
      <c r="L38" s="15">
        <v>0</v>
      </c>
      <c r="M38" s="15">
        <v>0</v>
      </c>
      <c r="N38" s="15"/>
      <c r="O38" s="15"/>
      <c r="P38" s="15"/>
      <c r="Q38" s="15"/>
      <c r="R38" s="15">
        <v>0</v>
      </c>
      <c r="S38" s="15"/>
      <c r="T38" s="15"/>
      <c r="U38" s="15"/>
      <c r="V38" s="15"/>
      <c r="W38" s="15"/>
      <c r="X38" s="15"/>
      <c r="Y38" s="15"/>
      <c r="Z38" s="15"/>
      <c r="AA38" s="15"/>
      <c r="AB38" s="15">
        <v>-14</v>
      </c>
      <c r="AC38" s="15">
        <v>-14</v>
      </c>
      <c r="AD38" s="15">
        <v>-14</v>
      </c>
      <c r="AE38" s="15">
        <v>-14</v>
      </c>
      <c r="AF38" s="15"/>
      <c r="AG38" s="15">
        <v>-14</v>
      </c>
    </row>
    <row r="39" spans="1:33" x14ac:dyDescent="0.25">
      <c r="A39" s="5">
        <v>28</v>
      </c>
      <c r="B39" s="5" t="s">
        <v>36</v>
      </c>
      <c r="C39" s="15">
        <v>-14</v>
      </c>
      <c r="D39" s="15">
        <v>-14</v>
      </c>
      <c r="E39" s="15">
        <v>-14</v>
      </c>
      <c r="F39" s="15">
        <v>-14</v>
      </c>
      <c r="G39" s="15">
        <v>-14</v>
      </c>
      <c r="H39" s="15">
        <v>-14</v>
      </c>
      <c r="I39" s="15">
        <v>-14</v>
      </c>
      <c r="J39" s="15">
        <v>-14</v>
      </c>
      <c r="K39" s="15">
        <v>-14</v>
      </c>
      <c r="L39" s="15">
        <v>0</v>
      </c>
      <c r="M39" s="15">
        <v>0</v>
      </c>
      <c r="N39" s="15"/>
      <c r="O39" s="15"/>
      <c r="P39" s="15"/>
      <c r="Q39" s="15"/>
      <c r="R39" s="15">
        <v>0</v>
      </c>
      <c r="S39" s="15"/>
      <c r="T39" s="15"/>
      <c r="U39" s="15"/>
      <c r="V39" s="15"/>
      <c r="W39" s="15"/>
      <c r="X39" s="15"/>
      <c r="Y39" s="15"/>
      <c r="Z39" s="15"/>
      <c r="AA39" s="15"/>
      <c r="AB39" s="15">
        <v>-14</v>
      </c>
      <c r="AC39" s="15">
        <v>-14</v>
      </c>
      <c r="AD39" s="15">
        <v>-14</v>
      </c>
      <c r="AE39" s="15">
        <v>-14</v>
      </c>
      <c r="AF39" s="15"/>
      <c r="AG39" s="15">
        <v>-14</v>
      </c>
    </row>
    <row r="40" spans="1:33" x14ac:dyDescent="0.25">
      <c r="A40" s="5">
        <v>29</v>
      </c>
      <c r="B40" s="5" t="s">
        <v>37</v>
      </c>
      <c r="C40" s="15">
        <v>-14</v>
      </c>
      <c r="D40" s="15">
        <v>-14</v>
      </c>
      <c r="E40" s="15">
        <v>-14</v>
      </c>
      <c r="F40" s="15">
        <v>-14</v>
      </c>
      <c r="G40" s="15">
        <v>-14</v>
      </c>
      <c r="H40" s="15">
        <v>-14</v>
      </c>
      <c r="I40" s="15">
        <v>-14</v>
      </c>
      <c r="J40" s="15">
        <v>-14</v>
      </c>
      <c r="K40" s="15">
        <v>-14</v>
      </c>
      <c r="L40" s="15">
        <v>0</v>
      </c>
      <c r="M40" s="15">
        <v>0</v>
      </c>
      <c r="N40" s="15"/>
      <c r="O40" s="15"/>
      <c r="P40" s="15"/>
      <c r="Q40" s="15"/>
      <c r="R40" s="15">
        <v>0</v>
      </c>
      <c r="S40" s="15"/>
      <c r="T40" s="15"/>
      <c r="U40" s="15"/>
      <c r="V40" s="15"/>
      <c r="W40" s="15"/>
      <c r="X40" s="15"/>
      <c r="Y40" s="15"/>
      <c r="Z40" s="15"/>
      <c r="AA40" s="15"/>
      <c r="AB40" s="15">
        <v>-14</v>
      </c>
      <c r="AC40" s="15">
        <v>-14</v>
      </c>
      <c r="AD40" s="15">
        <v>-14</v>
      </c>
      <c r="AE40" s="15">
        <v>-14</v>
      </c>
      <c r="AF40" s="15"/>
      <c r="AG40" s="15">
        <v>-14</v>
      </c>
    </row>
    <row r="41" spans="1:33" x14ac:dyDescent="0.25">
      <c r="A41" s="5">
        <v>30</v>
      </c>
      <c r="B41" s="5" t="s">
        <v>38</v>
      </c>
      <c r="C41" s="15">
        <v>-14</v>
      </c>
      <c r="D41" s="15">
        <v>-14</v>
      </c>
      <c r="E41" s="15">
        <v>-14</v>
      </c>
      <c r="F41" s="15">
        <v>-14</v>
      </c>
      <c r="G41" s="15">
        <v>-14</v>
      </c>
      <c r="H41" s="15">
        <v>-14</v>
      </c>
      <c r="I41" s="15">
        <v>-14</v>
      </c>
      <c r="J41" s="15">
        <v>-14</v>
      </c>
      <c r="K41" s="15">
        <v>-14</v>
      </c>
      <c r="L41" s="15">
        <v>0</v>
      </c>
      <c r="M41" s="15">
        <v>0</v>
      </c>
      <c r="N41" s="15"/>
      <c r="O41" s="15"/>
      <c r="P41" s="15"/>
      <c r="Q41" s="15"/>
      <c r="R41" s="15">
        <v>0</v>
      </c>
      <c r="S41" s="15"/>
      <c r="T41" s="15"/>
      <c r="U41" s="15"/>
      <c r="V41" s="15"/>
      <c r="W41" s="15"/>
      <c r="X41" s="15"/>
      <c r="Y41" s="15"/>
      <c r="Z41" s="15"/>
      <c r="AA41" s="15"/>
      <c r="AB41" s="15">
        <v>-14</v>
      </c>
      <c r="AC41" s="15">
        <v>-14</v>
      </c>
      <c r="AD41" s="15">
        <v>-14</v>
      </c>
      <c r="AE41" s="15">
        <v>-14</v>
      </c>
      <c r="AF41" s="15"/>
      <c r="AG41" s="15">
        <v>-14</v>
      </c>
    </row>
    <row r="42" spans="1:33" x14ac:dyDescent="0.25">
      <c r="A42" s="5">
        <v>31</v>
      </c>
      <c r="B42" s="5" t="s">
        <v>39</v>
      </c>
      <c r="C42" s="15">
        <v>-14</v>
      </c>
      <c r="D42" s="15">
        <v>-14</v>
      </c>
      <c r="E42" s="15">
        <v>-14</v>
      </c>
      <c r="F42" s="15">
        <v>-14</v>
      </c>
      <c r="G42" s="15">
        <v>-14</v>
      </c>
      <c r="H42" s="15">
        <v>-14</v>
      </c>
      <c r="I42" s="15">
        <v>-14</v>
      </c>
      <c r="J42" s="15">
        <v>-14</v>
      </c>
      <c r="K42" s="15">
        <v>-14</v>
      </c>
      <c r="L42" s="15">
        <v>0</v>
      </c>
      <c r="M42" s="15">
        <v>0</v>
      </c>
      <c r="N42" s="15"/>
      <c r="O42" s="15"/>
      <c r="P42" s="15"/>
      <c r="Q42" s="15"/>
      <c r="R42" s="15">
        <v>0</v>
      </c>
      <c r="S42" s="15"/>
      <c r="T42" s="15"/>
      <c r="U42" s="15"/>
      <c r="V42" s="15"/>
      <c r="W42" s="15"/>
      <c r="X42" s="15"/>
      <c r="Y42" s="15"/>
      <c r="Z42" s="15"/>
      <c r="AA42" s="15"/>
      <c r="AB42" s="15">
        <v>-14</v>
      </c>
      <c r="AC42" s="15">
        <v>-14</v>
      </c>
      <c r="AD42" s="15">
        <v>-14</v>
      </c>
      <c r="AE42" s="15">
        <v>-14</v>
      </c>
      <c r="AF42" s="15"/>
      <c r="AG42" s="15">
        <v>-14</v>
      </c>
    </row>
    <row r="43" spans="1:33" x14ac:dyDescent="0.25">
      <c r="A43" s="5">
        <v>32</v>
      </c>
      <c r="B43" s="5" t="s">
        <v>40</v>
      </c>
      <c r="C43" s="15">
        <v>-14</v>
      </c>
      <c r="D43" s="15">
        <v>-14</v>
      </c>
      <c r="E43" s="15">
        <v>-14</v>
      </c>
      <c r="F43" s="15">
        <v>-14</v>
      </c>
      <c r="G43" s="15">
        <v>-14</v>
      </c>
      <c r="H43" s="15">
        <v>-14</v>
      </c>
      <c r="I43" s="15">
        <v>-14</v>
      </c>
      <c r="J43" s="15">
        <v>-14</v>
      </c>
      <c r="K43" s="15">
        <v>-14</v>
      </c>
      <c r="L43" s="15">
        <v>0</v>
      </c>
      <c r="M43" s="15">
        <v>0</v>
      </c>
      <c r="N43" s="15"/>
      <c r="O43" s="15"/>
      <c r="P43" s="15"/>
      <c r="Q43" s="15"/>
      <c r="R43" s="15">
        <v>0</v>
      </c>
      <c r="S43" s="15"/>
      <c r="T43" s="15"/>
      <c r="U43" s="15"/>
      <c r="V43" s="15"/>
      <c r="W43" s="15"/>
      <c r="X43" s="15"/>
      <c r="Y43" s="15"/>
      <c r="Z43" s="15"/>
      <c r="AA43" s="15"/>
      <c r="AB43" s="15">
        <v>-14</v>
      </c>
      <c r="AC43" s="15">
        <v>-14</v>
      </c>
      <c r="AD43" s="15">
        <v>-14</v>
      </c>
      <c r="AE43" s="15">
        <v>-14</v>
      </c>
      <c r="AF43" s="15"/>
      <c r="AG43" s="15">
        <v>-14</v>
      </c>
    </row>
    <row r="44" spans="1:33" x14ac:dyDescent="0.25">
      <c r="A44" s="5">
        <v>33</v>
      </c>
      <c r="B44" s="5" t="s">
        <v>41</v>
      </c>
      <c r="C44" s="15">
        <v>-14</v>
      </c>
      <c r="D44" s="15">
        <v>-14</v>
      </c>
      <c r="E44" s="15">
        <v>-14</v>
      </c>
      <c r="F44" s="15">
        <v>-14</v>
      </c>
      <c r="G44" s="15">
        <v>-14</v>
      </c>
      <c r="H44" s="15">
        <v>-14</v>
      </c>
      <c r="I44" s="15">
        <v>-14</v>
      </c>
      <c r="J44" s="15">
        <v>-14</v>
      </c>
      <c r="K44" s="15">
        <v>-14</v>
      </c>
      <c r="L44" s="15">
        <v>0</v>
      </c>
      <c r="M44" s="15">
        <v>0</v>
      </c>
      <c r="N44" s="15"/>
      <c r="O44" s="15"/>
      <c r="P44" s="15"/>
      <c r="Q44" s="15"/>
      <c r="R44" s="15">
        <v>0</v>
      </c>
      <c r="S44" s="15"/>
      <c r="T44" s="15"/>
      <c r="U44" s="15"/>
      <c r="V44" s="15"/>
      <c r="W44" s="15"/>
      <c r="X44" s="15"/>
      <c r="Y44" s="15"/>
      <c r="Z44" s="15"/>
      <c r="AA44" s="15"/>
      <c r="AB44" s="15">
        <v>-14</v>
      </c>
      <c r="AC44" s="15">
        <v>-14</v>
      </c>
      <c r="AD44" s="15">
        <v>-14</v>
      </c>
      <c r="AE44" s="15">
        <v>-14</v>
      </c>
      <c r="AF44" s="15"/>
      <c r="AG44" s="15">
        <v>-14</v>
      </c>
    </row>
    <row r="45" spans="1:33" x14ac:dyDescent="0.25">
      <c r="A45" s="5">
        <v>34</v>
      </c>
      <c r="B45" s="5" t="s">
        <v>42</v>
      </c>
      <c r="C45" s="15">
        <v>-14</v>
      </c>
      <c r="D45" s="15">
        <v>-14</v>
      </c>
      <c r="E45" s="15">
        <v>-14</v>
      </c>
      <c r="F45" s="15">
        <v>-14</v>
      </c>
      <c r="G45" s="15">
        <v>-14</v>
      </c>
      <c r="H45" s="15">
        <v>-14</v>
      </c>
      <c r="I45" s="15">
        <v>-14</v>
      </c>
      <c r="J45" s="15">
        <v>-14</v>
      </c>
      <c r="K45" s="15">
        <v>-14</v>
      </c>
      <c r="L45" s="15">
        <v>0</v>
      </c>
      <c r="M45" s="15">
        <v>0</v>
      </c>
      <c r="N45" s="15"/>
      <c r="O45" s="15"/>
      <c r="P45" s="15"/>
      <c r="Q45" s="15"/>
      <c r="R45" s="15">
        <v>0</v>
      </c>
      <c r="S45" s="15"/>
      <c r="T45" s="15"/>
      <c r="U45" s="15"/>
      <c r="V45" s="15"/>
      <c r="W45" s="15"/>
      <c r="X45" s="15"/>
      <c r="Y45" s="15"/>
      <c r="Z45" s="15"/>
      <c r="AA45" s="15"/>
      <c r="AB45" s="15">
        <v>-14</v>
      </c>
      <c r="AC45" s="15">
        <v>-14</v>
      </c>
      <c r="AD45" s="15">
        <v>-14</v>
      </c>
      <c r="AE45" s="15">
        <v>-14</v>
      </c>
      <c r="AF45" s="15"/>
      <c r="AG45" s="15">
        <v>-14</v>
      </c>
    </row>
    <row r="46" spans="1:33" x14ac:dyDescent="0.25">
      <c r="A46" s="5">
        <v>35</v>
      </c>
      <c r="B46" s="5" t="s">
        <v>43</v>
      </c>
      <c r="C46" s="15">
        <v>-14</v>
      </c>
      <c r="D46" s="15">
        <v>-14</v>
      </c>
      <c r="E46" s="15">
        <v>-14</v>
      </c>
      <c r="F46" s="15">
        <v>-14</v>
      </c>
      <c r="G46" s="15">
        <v>-14</v>
      </c>
      <c r="H46" s="15">
        <v>-14</v>
      </c>
      <c r="I46" s="15">
        <v>-14</v>
      </c>
      <c r="J46" s="15">
        <v>-14</v>
      </c>
      <c r="K46" s="15">
        <v>-14</v>
      </c>
      <c r="L46" s="15">
        <v>0</v>
      </c>
      <c r="M46" s="15">
        <v>0</v>
      </c>
      <c r="N46" s="15"/>
      <c r="O46" s="15"/>
      <c r="P46" s="15"/>
      <c r="Q46" s="15"/>
      <c r="R46" s="15">
        <v>0</v>
      </c>
      <c r="S46" s="15"/>
      <c r="T46" s="15"/>
      <c r="U46" s="15"/>
      <c r="V46" s="15"/>
      <c r="W46" s="15"/>
      <c r="X46" s="15"/>
      <c r="Y46" s="15"/>
      <c r="Z46" s="15"/>
      <c r="AA46" s="15"/>
      <c r="AB46" s="15">
        <v>-14</v>
      </c>
      <c r="AC46" s="15">
        <v>-14</v>
      </c>
      <c r="AD46" s="15">
        <v>-14</v>
      </c>
      <c r="AE46" s="15">
        <v>-14</v>
      </c>
      <c r="AF46" s="15"/>
      <c r="AG46" s="15">
        <v>-14</v>
      </c>
    </row>
    <row r="47" spans="1:33" x14ac:dyDescent="0.25">
      <c r="A47" s="5">
        <v>36</v>
      </c>
      <c r="B47" s="5" t="s">
        <v>44</v>
      </c>
      <c r="C47" s="15">
        <v>-14</v>
      </c>
      <c r="D47" s="15">
        <v>-14</v>
      </c>
      <c r="E47" s="15">
        <v>-14</v>
      </c>
      <c r="F47" s="15">
        <v>-14</v>
      </c>
      <c r="G47" s="15">
        <v>-14</v>
      </c>
      <c r="H47" s="15">
        <v>-14</v>
      </c>
      <c r="I47" s="15">
        <v>-14</v>
      </c>
      <c r="J47" s="15">
        <v>-14</v>
      </c>
      <c r="K47" s="15">
        <v>-14</v>
      </c>
      <c r="L47" s="15">
        <v>0</v>
      </c>
      <c r="M47" s="15">
        <v>0</v>
      </c>
      <c r="N47" s="15"/>
      <c r="O47" s="15"/>
      <c r="P47" s="15"/>
      <c r="Q47" s="15"/>
      <c r="R47" s="15">
        <v>0</v>
      </c>
      <c r="S47" s="15"/>
      <c r="T47" s="15"/>
      <c r="U47" s="15"/>
      <c r="V47" s="15"/>
      <c r="W47" s="15"/>
      <c r="X47" s="15"/>
      <c r="Y47" s="15"/>
      <c r="Z47" s="15"/>
      <c r="AA47" s="15"/>
      <c r="AB47" s="15">
        <v>-14</v>
      </c>
      <c r="AC47" s="15">
        <v>-14</v>
      </c>
      <c r="AD47" s="15">
        <v>-14</v>
      </c>
      <c r="AE47" s="15">
        <v>-14</v>
      </c>
      <c r="AF47" s="15"/>
      <c r="AG47" s="15">
        <v>-14</v>
      </c>
    </row>
    <row r="48" spans="1:33" x14ac:dyDescent="0.25">
      <c r="A48" s="5">
        <v>37</v>
      </c>
      <c r="B48" s="5" t="s">
        <v>45</v>
      </c>
      <c r="C48" s="15">
        <v>-14</v>
      </c>
      <c r="D48" s="15">
        <v>-14</v>
      </c>
      <c r="E48" s="15">
        <v>-14</v>
      </c>
      <c r="F48" s="15">
        <v>-14</v>
      </c>
      <c r="G48" s="15">
        <v>-14</v>
      </c>
      <c r="H48" s="15">
        <v>-14</v>
      </c>
      <c r="I48" s="15">
        <v>-14</v>
      </c>
      <c r="J48" s="15">
        <v>-14</v>
      </c>
      <c r="K48" s="15">
        <v>-14</v>
      </c>
      <c r="L48" s="15">
        <v>0</v>
      </c>
      <c r="M48" s="15">
        <v>0</v>
      </c>
      <c r="N48" s="15"/>
      <c r="O48" s="15"/>
      <c r="P48" s="15"/>
      <c r="Q48" s="15"/>
      <c r="R48" s="15">
        <v>0</v>
      </c>
      <c r="S48" s="15"/>
      <c r="T48" s="15"/>
      <c r="U48" s="15"/>
      <c r="V48" s="15"/>
      <c r="W48" s="15"/>
      <c r="X48" s="15"/>
      <c r="Y48" s="15"/>
      <c r="Z48" s="15"/>
      <c r="AA48" s="15"/>
      <c r="AB48" s="15">
        <v>-14</v>
      </c>
      <c r="AC48" s="15">
        <v>-14</v>
      </c>
      <c r="AD48" s="15">
        <v>-14</v>
      </c>
      <c r="AE48" s="15">
        <v>-14</v>
      </c>
      <c r="AF48" s="15"/>
      <c r="AG48" s="15">
        <v>-14</v>
      </c>
    </row>
    <row r="49" spans="1:33" x14ac:dyDescent="0.25">
      <c r="A49" s="5">
        <v>38</v>
      </c>
      <c r="B49" s="5" t="s">
        <v>46</v>
      </c>
      <c r="C49" s="15">
        <v>-14</v>
      </c>
      <c r="D49" s="15">
        <v>-14</v>
      </c>
      <c r="E49" s="15">
        <v>-14</v>
      </c>
      <c r="F49" s="15">
        <v>-14</v>
      </c>
      <c r="G49" s="15">
        <v>-14</v>
      </c>
      <c r="H49" s="15">
        <v>-14</v>
      </c>
      <c r="I49" s="15">
        <v>-14</v>
      </c>
      <c r="J49" s="15">
        <v>-14</v>
      </c>
      <c r="K49" s="15">
        <v>-14</v>
      </c>
      <c r="L49" s="15">
        <v>0</v>
      </c>
      <c r="M49" s="15">
        <v>0</v>
      </c>
      <c r="N49" s="15"/>
      <c r="O49" s="15"/>
      <c r="P49" s="15"/>
      <c r="Q49" s="15"/>
      <c r="R49" s="15">
        <v>0</v>
      </c>
      <c r="S49" s="15"/>
      <c r="T49" s="15"/>
      <c r="U49" s="15"/>
      <c r="V49" s="15"/>
      <c r="W49" s="15"/>
      <c r="X49" s="15"/>
      <c r="Y49" s="15"/>
      <c r="Z49" s="15"/>
      <c r="AA49" s="15"/>
      <c r="AB49" s="15">
        <v>-14</v>
      </c>
      <c r="AC49" s="15">
        <v>-14</v>
      </c>
      <c r="AD49" s="15">
        <v>-14</v>
      </c>
      <c r="AE49" s="15">
        <v>-14</v>
      </c>
      <c r="AF49" s="15"/>
      <c r="AG49" s="15">
        <v>-14</v>
      </c>
    </row>
    <row r="50" spans="1:33" x14ac:dyDescent="0.25">
      <c r="A50" s="5">
        <v>39</v>
      </c>
      <c r="B50" s="5" t="s">
        <v>47</v>
      </c>
      <c r="C50" s="15">
        <v>-14</v>
      </c>
      <c r="D50" s="15">
        <v>-14</v>
      </c>
      <c r="E50" s="15">
        <v>-14</v>
      </c>
      <c r="F50" s="15">
        <v>-14</v>
      </c>
      <c r="G50" s="15">
        <v>-14</v>
      </c>
      <c r="H50" s="15">
        <v>-14</v>
      </c>
      <c r="I50" s="15">
        <v>-14</v>
      </c>
      <c r="J50" s="15">
        <v>-14</v>
      </c>
      <c r="K50" s="15">
        <v>-14</v>
      </c>
      <c r="L50" s="15">
        <v>0</v>
      </c>
      <c r="M50" s="15">
        <v>0</v>
      </c>
      <c r="N50" s="15"/>
      <c r="O50" s="15"/>
      <c r="P50" s="15"/>
      <c r="Q50" s="15"/>
      <c r="R50" s="15">
        <v>0</v>
      </c>
      <c r="S50" s="15"/>
      <c r="T50" s="15"/>
      <c r="U50" s="15"/>
      <c r="V50" s="15"/>
      <c r="W50" s="15"/>
      <c r="X50" s="15"/>
      <c r="Y50" s="15"/>
      <c r="Z50" s="15"/>
      <c r="AA50" s="15"/>
      <c r="AB50" s="15">
        <v>-14</v>
      </c>
      <c r="AC50" s="15">
        <v>-14</v>
      </c>
      <c r="AD50" s="15">
        <v>-14</v>
      </c>
      <c r="AE50" s="15">
        <v>-14</v>
      </c>
      <c r="AF50" s="15"/>
      <c r="AG50" s="15">
        <v>-14</v>
      </c>
    </row>
    <row r="51" spans="1:33" x14ac:dyDescent="0.25">
      <c r="A51" s="5">
        <v>40</v>
      </c>
      <c r="B51" s="5" t="s">
        <v>48</v>
      </c>
      <c r="C51" s="15">
        <v>-14</v>
      </c>
      <c r="D51" s="15">
        <v>-14</v>
      </c>
      <c r="E51" s="15">
        <v>-14</v>
      </c>
      <c r="F51" s="15">
        <v>-14</v>
      </c>
      <c r="G51" s="15">
        <v>-14</v>
      </c>
      <c r="H51" s="15">
        <v>-14</v>
      </c>
      <c r="I51" s="15">
        <v>-14</v>
      </c>
      <c r="J51" s="15">
        <v>-14</v>
      </c>
      <c r="K51" s="15">
        <v>-14</v>
      </c>
      <c r="L51" s="15">
        <v>0</v>
      </c>
      <c r="M51" s="15">
        <v>0</v>
      </c>
      <c r="N51" s="15"/>
      <c r="O51" s="15"/>
      <c r="P51" s="15"/>
      <c r="Q51" s="15"/>
      <c r="R51" s="15">
        <v>0</v>
      </c>
      <c r="S51" s="15"/>
      <c r="T51" s="15"/>
      <c r="U51" s="15"/>
      <c r="V51" s="15"/>
      <c r="W51" s="15"/>
      <c r="X51" s="15"/>
      <c r="Y51" s="15"/>
      <c r="Z51" s="15"/>
      <c r="AA51" s="15"/>
      <c r="AB51" s="15">
        <v>-14</v>
      </c>
      <c r="AC51" s="15">
        <v>-14</v>
      </c>
      <c r="AD51" s="15">
        <v>-14</v>
      </c>
      <c r="AE51" s="15">
        <v>-14</v>
      </c>
      <c r="AF51" s="15"/>
      <c r="AG51" s="15">
        <v>-14</v>
      </c>
    </row>
    <row r="52" spans="1:33" x14ac:dyDescent="0.25">
      <c r="A52" s="5">
        <v>41</v>
      </c>
      <c r="B52" s="5" t="s">
        <v>49</v>
      </c>
      <c r="C52" s="15">
        <v>-14</v>
      </c>
      <c r="D52" s="15">
        <v>-14</v>
      </c>
      <c r="E52" s="15">
        <v>-14</v>
      </c>
      <c r="F52" s="15">
        <v>-14</v>
      </c>
      <c r="G52" s="15">
        <v>-14</v>
      </c>
      <c r="H52" s="15">
        <v>-14</v>
      </c>
      <c r="I52" s="15">
        <v>-14</v>
      </c>
      <c r="J52" s="15">
        <v>-14</v>
      </c>
      <c r="K52" s="15">
        <v>-14</v>
      </c>
      <c r="L52" s="15">
        <v>0</v>
      </c>
      <c r="M52" s="15">
        <v>0</v>
      </c>
      <c r="N52" s="15"/>
      <c r="O52" s="15"/>
      <c r="P52" s="15"/>
      <c r="Q52" s="15"/>
      <c r="R52" s="15">
        <v>0</v>
      </c>
      <c r="S52" s="15"/>
      <c r="T52" s="15"/>
      <c r="U52" s="15"/>
      <c r="V52" s="15"/>
      <c r="W52" s="15"/>
      <c r="X52" s="15"/>
      <c r="Y52" s="15"/>
      <c r="Z52" s="15"/>
      <c r="AA52" s="15"/>
      <c r="AB52" s="15">
        <v>-14</v>
      </c>
      <c r="AC52" s="15">
        <v>-14</v>
      </c>
      <c r="AD52" s="15">
        <v>-14</v>
      </c>
      <c r="AE52" s="15">
        <v>-14</v>
      </c>
      <c r="AF52" s="15"/>
      <c r="AG52" s="15">
        <v>-14</v>
      </c>
    </row>
    <row r="53" spans="1:33" x14ac:dyDescent="0.25">
      <c r="A53" s="5">
        <v>42</v>
      </c>
      <c r="B53" s="5" t="s">
        <v>50</v>
      </c>
      <c r="C53" s="15">
        <v>-14</v>
      </c>
      <c r="D53" s="15">
        <v>-14</v>
      </c>
      <c r="E53" s="15">
        <v>-14</v>
      </c>
      <c r="F53" s="15">
        <v>-14</v>
      </c>
      <c r="G53" s="15">
        <v>-14</v>
      </c>
      <c r="H53" s="15">
        <v>-14</v>
      </c>
      <c r="I53" s="15">
        <v>-14</v>
      </c>
      <c r="J53" s="15">
        <v>-14</v>
      </c>
      <c r="K53" s="15">
        <v>-14</v>
      </c>
      <c r="L53" s="15">
        <v>0</v>
      </c>
      <c r="M53" s="15">
        <v>0</v>
      </c>
      <c r="N53" s="15"/>
      <c r="O53" s="15"/>
      <c r="P53" s="15"/>
      <c r="Q53" s="15"/>
      <c r="R53" s="15">
        <v>0</v>
      </c>
      <c r="S53" s="15"/>
      <c r="T53" s="15"/>
      <c r="U53" s="15"/>
      <c r="V53" s="15"/>
      <c r="W53" s="15"/>
      <c r="X53" s="15"/>
      <c r="Y53" s="15"/>
      <c r="Z53" s="15"/>
      <c r="AA53" s="15"/>
      <c r="AB53" s="15">
        <v>-14</v>
      </c>
      <c r="AC53" s="15">
        <v>-14</v>
      </c>
      <c r="AD53" s="15">
        <v>-14</v>
      </c>
      <c r="AE53" s="15">
        <v>-14</v>
      </c>
      <c r="AF53" s="15"/>
      <c r="AG53" s="15">
        <v>-14</v>
      </c>
    </row>
    <row r="54" spans="1:33" x14ac:dyDescent="0.25">
      <c r="A54" s="5">
        <v>43</v>
      </c>
      <c r="B54" s="5" t="s">
        <v>51</v>
      </c>
      <c r="C54" s="15">
        <v>-14</v>
      </c>
      <c r="D54" s="15">
        <v>-14</v>
      </c>
      <c r="E54" s="15">
        <v>-14</v>
      </c>
      <c r="F54" s="15">
        <v>-14</v>
      </c>
      <c r="G54" s="15">
        <v>-14</v>
      </c>
      <c r="H54" s="15">
        <v>-14</v>
      </c>
      <c r="I54" s="15">
        <v>-14</v>
      </c>
      <c r="J54" s="15">
        <v>-14</v>
      </c>
      <c r="K54" s="15">
        <v>-14</v>
      </c>
      <c r="L54" s="15">
        <v>0</v>
      </c>
      <c r="M54" s="15">
        <v>0</v>
      </c>
      <c r="N54" s="15"/>
      <c r="O54" s="15"/>
      <c r="P54" s="15"/>
      <c r="Q54" s="15"/>
      <c r="R54" s="15">
        <v>0</v>
      </c>
      <c r="S54" s="15"/>
      <c r="T54" s="15"/>
      <c r="U54" s="15"/>
      <c r="V54" s="15"/>
      <c r="W54" s="15"/>
      <c r="X54" s="15"/>
      <c r="Y54" s="15"/>
      <c r="Z54" s="15"/>
      <c r="AA54" s="15"/>
      <c r="AB54" s="15">
        <v>-14</v>
      </c>
      <c r="AC54" s="15">
        <v>-14</v>
      </c>
      <c r="AD54" s="15">
        <v>-14</v>
      </c>
      <c r="AE54" s="15">
        <v>-14</v>
      </c>
      <c r="AF54" s="15"/>
      <c r="AG54" s="15">
        <v>-14</v>
      </c>
    </row>
    <row r="55" spans="1:33" x14ac:dyDescent="0.25">
      <c r="A55" s="5">
        <v>44</v>
      </c>
      <c r="B55" s="5" t="s">
        <v>52</v>
      </c>
      <c r="C55" s="15">
        <v>-14</v>
      </c>
      <c r="D55" s="15">
        <v>-14</v>
      </c>
      <c r="E55" s="15">
        <v>-14</v>
      </c>
      <c r="F55" s="15">
        <v>-14</v>
      </c>
      <c r="G55" s="15">
        <v>-14</v>
      </c>
      <c r="H55" s="15">
        <v>-14</v>
      </c>
      <c r="I55" s="15">
        <v>-14</v>
      </c>
      <c r="J55" s="15">
        <v>-14</v>
      </c>
      <c r="K55" s="15">
        <v>-14</v>
      </c>
      <c r="L55" s="15">
        <v>0</v>
      </c>
      <c r="M55" s="15">
        <v>0</v>
      </c>
      <c r="N55" s="15"/>
      <c r="O55" s="15"/>
      <c r="P55" s="15"/>
      <c r="Q55" s="15"/>
      <c r="R55" s="15">
        <v>0</v>
      </c>
      <c r="S55" s="15"/>
      <c r="T55" s="15"/>
      <c r="U55" s="15"/>
      <c r="V55" s="15"/>
      <c r="W55" s="15"/>
      <c r="X55" s="15"/>
      <c r="Y55" s="15"/>
      <c r="Z55" s="15"/>
      <c r="AA55" s="15"/>
      <c r="AB55" s="15">
        <v>-14</v>
      </c>
      <c r="AC55" s="15">
        <v>-14</v>
      </c>
      <c r="AD55" s="15">
        <v>-14</v>
      </c>
      <c r="AE55" s="15">
        <v>-14</v>
      </c>
      <c r="AF55" s="15"/>
      <c r="AG55" s="15">
        <v>-14</v>
      </c>
    </row>
    <row r="56" spans="1:33" x14ac:dyDescent="0.25">
      <c r="A56" s="5">
        <v>45</v>
      </c>
      <c r="B56" s="5" t="s">
        <v>53</v>
      </c>
      <c r="C56" s="15">
        <v>-14</v>
      </c>
      <c r="D56" s="15">
        <v>-14</v>
      </c>
      <c r="E56" s="15">
        <v>-14</v>
      </c>
      <c r="F56" s="15">
        <v>-14</v>
      </c>
      <c r="G56" s="15">
        <v>-14</v>
      </c>
      <c r="H56" s="15">
        <v>-14</v>
      </c>
      <c r="I56" s="15">
        <v>-14</v>
      </c>
      <c r="J56" s="15">
        <v>-14</v>
      </c>
      <c r="K56" s="15">
        <v>-14</v>
      </c>
      <c r="L56" s="15">
        <v>0</v>
      </c>
      <c r="M56" s="15">
        <v>0</v>
      </c>
      <c r="N56" s="15"/>
      <c r="O56" s="15"/>
      <c r="P56" s="15"/>
      <c r="Q56" s="15"/>
      <c r="R56" s="15">
        <v>0</v>
      </c>
      <c r="S56" s="15"/>
      <c r="T56" s="15"/>
      <c r="U56" s="15"/>
      <c r="V56" s="15"/>
      <c r="W56" s="15"/>
      <c r="X56" s="15"/>
      <c r="Y56" s="15"/>
      <c r="Z56" s="15"/>
      <c r="AA56" s="15"/>
      <c r="AB56" s="15">
        <v>-14</v>
      </c>
      <c r="AC56" s="15">
        <v>-14</v>
      </c>
      <c r="AD56" s="15">
        <v>-14</v>
      </c>
      <c r="AE56" s="15">
        <v>-14</v>
      </c>
      <c r="AF56" s="15"/>
      <c r="AG56" s="15">
        <v>-14</v>
      </c>
    </row>
    <row r="57" spans="1:33" x14ac:dyDescent="0.25">
      <c r="A57" s="5">
        <v>46</v>
      </c>
      <c r="B57" s="5" t="s">
        <v>54</v>
      </c>
      <c r="C57" s="15">
        <v>-14</v>
      </c>
      <c r="D57" s="15">
        <v>-14</v>
      </c>
      <c r="E57" s="15">
        <v>-14</v>
      </c>
      <c r="F57" s="15">
        <v>-14</v>
      </c>
      <c r="G57" s="15">
        <v>-14</v>
      </c>
      <c r="H57" s="15">
        <v>-14</v>
      </c>
      <c r="I57" s="15">
        <v>-14</v>
      </c>
      <c r="J57" s="15">
        <v>-14</v>
      </c>
      <c r="K57" s="15">
        <v>-14</v>
      </c>
      <c r="L57" s="15">
        <v>0</v>
      </c>
      <c r="M57" s="15">
        <v>0</v>
      </c>
      <c r="N57" s="15"/>
      <c r="O57" s="15"/>
      <c r="P57" s="15"/>
      <c r="Q57" s="15"/>
      <c r="R57" s="15">
        <v>0</v>
      </c>
      <c r="S57" s="15"/>
      <c r="T57" s="15"/>
      <c r="U57" s="15"/>
      <c r="V57" s="15"/>
      <c r="W57" s="15"/>
      <c r="X57" s="15"/>
      <c r="Y57" s="15"/>
      <c r="Z57" s="15"/>
      <c r="AA57" s="15"/>
      <c r="AB57" s="15">
        <v>-14</v>
      </c>
      <c r="AC57" s="15">
        <v>-14</v>
      </c>
      <c r="AD57" s="15">
        <v>-14</v>
      </c>
      <c r="AE57" s="15">
        <v>-14</v>
      </c>
      <c r="AF57" s="15"/>
      <c r="AG57" s="15">
        <v>-14</v>
      </c>
    </row>
    <row r="58" spans="1:33" x14ac:dyDescent="0.25">
      <c r="A58" s="5">
        <v>47</v>
      </c>
      <c r="B58" s="5" t="s">
        <v>55</v>
      </c>
      <c r="C58" s="15">
        <v>-14</v>
      </c>
      <c r="D58" s="15">
        <v>-14</v>
      </c>
      <c r="E58" s="15">
        <v>-14</v>
      </c>
      <c r="F58" s="15">
        <v>-14</v>
      </c>
      <c r="G58" s="15">
        <v>-14</v>
      </c>
      <c r="H58" s="15">
        <v>-14</v>
      </c>
      <c r="I58" s="15">
        <v>-14</v>
      </c>
      <c r="J58" s="15">
        <v>-14</v>
      </c>
      <c r="K58" s="15">
        <v>-14</v>
      </c>
      <c r="L58" s="15">
        <v>0</v>
      </c>
      <c r="M58" s="15">
        <v>0</v>
      </c>
      <c r="N58" s="15"/>
      <c r="O58" s="15"/>
      <c r="P58" s="15"/>
      <c r="Q58" s="15"/>
      <c r="R58" s="15">
        <v>0</v>
      </c>
      <c r="S58" s="15"/>
      <c r="T58" s="15"/>
      <c r="U58" s="15"/>
      <c r="V58" s="15"/>
      <c r="W58" s="15"/>
      <c r="X58" s="15"/>
      <c r="Y58" s="15"/>
      <c r="Z58" s="15"/>
      <c r="AA58" s="15"/>
      <c r="AB58" s="15">
        <v>-14</v>
      </c>
      <c r="AC58" s="15">
        <v>-14</v>
      </c>
      <c r="AD58" s="15">
        <v>-14</v>
      </c>
      <c r="AE58" s="15">
        <v>-14</v>
      </c>
      <c r="AF58" s="15"/>
      <c r="AG58" s="15">
        <v>-14</v>
      </c>
    </row>
    <row r="59" spans="1:33" x14ac:dyDescent="0.25">
      <c r="A59" s="5">
        <v>48</v>
      </c>
      <c r="B59" s="5" t="s">
        <v>56</v>
      </c>
      <c r="C59" s="15">
        <v>-14</v>
      </c>
      <c r="D59" s="15">
        <v>-14</v>
      </c>
      <c r="E59" s="15">
        <v>-14</v>
      </c>
      <c r="F59" s="15">
        <v>-14</v>
      </c>
      <c r="G59" s="15">
        <v>-14</v>
      </c>
      <c r="H59" s="15">
        <v>-14</v>
      </c>
      <c r="I59" s="15">
        <v>-14</v>
      </c>
      <c r="J59" s="15">
        <v>-14</v>
      </c>
      <c r="K59" s="15">
        <v>-14</v>
      </c>
      <c r="L59" s="15">
        <v>0</v>
      </c>
      <c r="M59" s="15">
        <v>0</v>
      </c>
      <c r="N59" s="15"/>
      <c r="O59" s="15"/>
      <c r="P59" s="15"/>
      <c r="Q59" s="15"/>
      <c r="R59" s="15">
        <v>0</v>
      </c>
      <c r="S59" s="15"/>
      <c r="T59" s="15"/>
      <c r="U59" s="15"/>
      <c r="V59" s="15"/>
      <c r="W59" s="15"/>
      <c r="X59" s="15"/>
      <c r="Y59" s="15"/>
      <c r="Z59" s="15"/>
      <c r="AA59" s="15"/>
      <c r="AB59" s="15">
        <v>-14</v>
      </c>
      <c r="AC59" s="15">
        <v>-14</v>
      </c>
      <c r="AD59" s="15">
        <v>-14</v>
      </c>
      <c r="AE59" s="15">
        <v>-14</v>
      </c>
      <c r="AF59" s="15"/>
      <c r="AG59" s="15">
        <v>-14</v>
      </c>
    </row>
    <row r="60" spans="1:33" x14ac:dyDescent="0.25">
      <c r="A60" s="5">
        <v>49</v>
      </c>
      <c r="B60" s="5" t="s">
        <v>57</v>
      </c>
      <c r="C60" s="15">
        <v>-14</v>
      </c>
      <c r="D60" s="15">
        <v>-14</v>
      </c>
      <c r="E60" s="15">
        <v>-14</v>
      </c>
      <c r="F60" s="15">
        <v>-14</v>
      </c>
      <c r="G60" s="15">
        <v>-14</v>
      </c>
      <c r="H60" s="15">
        <v>-14</v>
      </c>
      <c r="I60" s="15">
        <v>-14</v>
      </c>
      <c r="J60" s="15">
        <v>-14</v>
      </c>
      <c r="K60" s="15">
        <v>-14</v>
      </c>
      <c r="L60" s="15">
        <v>0</v>
      </c>
      <c r="M60" s="15">
        <v>0</v>
      </c>
      <c r="N60" s="15"/>
      <c r="O60" s="15"/>
      <c r="P60" s="15"/>
      <c r="Q60" s="15"/>
      <c r="R60" s="15">
        <v>0</v>
      </c>
      <c r="S60" s="15"/>
      <c r="T60" s="15"/>
      <c r="U60" s="15"/>
      <c r="V60" s="15"/>
      <c r="W60" s="15"/>
      <c r="X60" s="15"/>
      <c r="Y60" s="15"/>
      <c r="Z60" s="15"/>
      <c r="AA60" s="15"/>
      <c r="AB60" s="15">
        <v>-14</v>
      </c>
      <c r="AC60" s="15">
        <v>-14</v>
      </c>
      <c r="AD60" s="15">
        <v>-14</v>
      </c>
      <c r="AE60" s="15">
        <v>-14</v>
      </c>
      <c r="AF60" s="15"/>
      <c r="AG60" s="15">
        <v>-14</v>
      </c>
    </row>
    <row r="61" spans="1:33" x14ac:dyDescent="0.25">
      <c r="A61" s="5">
        <v>50</v>
      </c>
      <c r="B61" s="5" t="s">
        <v>58</v>
      </c>
      <c r="C61" s="15">
        <v>-14</v>
      </c>
      <c r="D61" s="15">
        <v>-14</v>
      </c>
      <c r="E61" s="15">
        <v>-14</v>
      </c>
      <c r="F61" s="15">
        <v>-14</v>
      </c>
      <c r="G61" s="15">
        <v>-14</v>
      </c>
      <c r="H61" s="15">
        <v>-14</v>
      </c>
      <c r="I61" s="15">
        <v>-14</v>
      </c>
      <c r="J61" s="15">
        <v>-14</v>
      </c>
      <c r="K61" s="15">
        <v>-14</v>
      </c>
      <c r="L61" s="15">
        <v>0</v>
      </c>
      <c r="M61" s="15">
        <v>0</v>
      </c>
      <c r="N61" s="15"/>
      <c r="O61" s="15"/>
      <c r="P61" s="15"/>
      <c r="Q61" s="15"/>
      <c r="R61" s="15">
        <v>0</v>
      </c>
      <c r="S61" s="15"/>
      <c r="T61" s="15"/>
      <c r="U61" s="15"/>
      <c r="V61" s="15"/>
      <c r="W61" s="15"/>
      <c r="X61" s="15"/>
      <c r="Y61" s="15"/>
      <c r="Z61" s="15"/>
      <c r="AA61" s="15"/>
      <c r="AB61" s="15">
        <v>-14</v>
      </c>
      <c r="AC61" s="15">
        <v>-14</v>
      </c>
      <c r="AD61" s="15">
        <v>-14</v>
      </c>
      <c r="AE61" s="15">
        <v>-14</v>
      </c>
      <c r="AF61" s="15"/>
      <c r="AG61" s="15">
        <v>-14</v>
      </c>
    </row>
    <row r="62" spans="1:33" x14ac:dyDescent="0.25">
      <c r="A62" s="5">
        <v>51</v>
      </c>
      <c r="B62" s="5" t="s">
        <v>59</v>
      </c>
      <c r="C62" s="15">
        <v>-14</v>
      </c>
      <c r="D62" s="15">
        <v>-14</v>
      </c>
      <c r="E62" s="15">
        <v>-14</v>
      </c>
      <c r="F62" s="15">
        <v>-14</v>
      </c>
      <c r="G62" s="15">
        <v>-14</v>
      </c>
      <c r="H62" s="15">
        <v>-14</v>
      </c>
      <c r="I62" s="15">
        <v>-14</v>
      </c>
      <c r="J62" s="15">
        <v>-14</v>
      </c>
      <c r="K62" s="15">
        <v>-14</v>
      </c>
      <c r="L62" s="15">
        <v>0</v>
      </c>
      <c r="M62" s="15">
        <v>0</v>
      </c>
      <c r="N62" s="15"/>
      <c r="O62" s="15"/>
      <c r="P62" s="15"/>
      <c r="Q62" s="15"/>
      <c r="R62" s="15">
        <v>0</v>
      </c>
      <c r="S62" s="15"/>
      <c r="T62" s="15"/>
      <c r="U62" s="15"/>
      <c r="V62" s="15"/>
      <c r="W62" s="15"/>
      <c r="X62" s="15"/>
      <c r="Y62" s="15"/>
      <c r="Z62" s="15"/>
      <c r="AA62" s="15"/>
      <c r="AB62" s="15">
        <v>-14</v>
      </c>
      <c r="AC62" s="15">
        <v>-14</v>
      </c>
      <c r="AD62" s="15">
        <v>-14</v>
      </c>
      <c r="AE62" s="15">
        <v>-14</v>
      </c>
      <c r="AF62" s="15"/>
      <c r="AG62" s="15">
        <v>-14</v>
      </c>
    </row>
    <row r="63" spans="1:33" x14ac:dyDescent="0.25">
      <c r="A63" s="5">
        <v>52</v>
      </c>
      <c r="B63" s="5" t="s">
        <v>60</v>
      </c>
      <c r="C63" s="15">
        <v>-14</v>
      </c>
      <c r="D63" s="15">
        <v>-14</v>
      </c>
      <c r="E63" s="15">
        <v>-14</v>
      </c>
      <c r="F63" s="15">
        <v>-14</v>
      </c>
      <c r="G63" s="15">
        <v>-14</v>
      </c>
      <c r="H63" s="15">
        <v>-14</v>
      </c>
      <c r="I63" s="15">
        <v>-14</v>
      </c>
      <c r="J63" s="15">
        <v>-14</v>
      </c>
      <c r="K63" s="15">
        <v>-14</v>
      </c>
      <c r="L63" s="15">
        <v>0</v>
      </c>
      <c r="M63" s="15">
        <v>0</v>
      </c>
      <c r="N63" s="15"/>
      <c r="O63" s="15"/>
      <c r="P63" s="15"/>
      <c r="Q63" s="15"/>
      <c r="R63" s="15">
        <v>0</v>
      </c>
      <c r="S63" s="15"/>
      <c r="T63" s="15"/>
      <c r="U63" s="15"/>
      <c r="V63" s="15"/>
      <c r="W63" s="15"/>
      <c r="X63" s="15"/>
      <c r="Y63" s="15"/>
      <c r="Z63" s="15"/>
      <c r="AA63" s="15"/>
      <c r="AB63" s="15">
        <v>-14</v>
      </c>
      <c r="AC63" s="15">
        <v>-14</v>
      </c>
      <c r="AD63" s="15">
        <v>-14</v>
      </c>
      <c r="AE63" s="15">
        <v>-14</v>
      </c>
      <c r="AF63" s="15"/>
      <c r="AG63" s="15">
        <v>-14</v>
      </c>
    </row>
    <row r="64" spans="1:33" x14ac:dyDescent="0.25">
      <c r="A64" s="5">
        <v>53</v>
      </c>
      <c r="B64" s="5" t="s">
        <v>61</v>
      </c>
      <c r="C64" s="15">
        <v>-14</v>
      </c>
      <c r="D64" s="15">
        <v>-14</v>
      </c>
      <c r="E64" s="15">
        <v>-14</v>
      </c>
      <c r="F64" s="15">
        <v>-14</v>
      </c>
      <c r="G64" s="15">
        <v>-14</v>
      </c>
      <c r="H64" s="15">
        <v>-14</v>
      </c>
      <c r="I64" s="15">
        <v>-14</v>
      </c>
      <c r="J64" s="15">
        <v>-14</v>
      </c>
      <c r="K64" s="15">
        <v>-14</v>
      </c>
      <c r="L64" s="15">
        <v>0</v>
      </c>
      <c r="M64" s="15">
        <v>0</v>
      </c>
      <c r="N64" s="15"/>
      <c r="O64" s="15"/>
      <c r="P64" s="15"/>
      <c r="Q64" s="15"/>
      <c r="R64" s="15">
        <v>0</v>
      </c>
      <c r="S64" s="15"/>
      <c r="T64" s="15"/>
      <c r="U64" s="15"/>
      <c r="V64" s="15"/>
      <c r="W64" s="15"/>
      <c r="X64" s="15"/>
      <c r="Y64" s="15"/>
      <c r="Z64" s="15"/>
      <c r="AA64" s="15"/>
      <c r="AB64" s="15">
        <v>-14</v>
      </c>
      <c r="AC64" s="15">
        <v>-14</v>
      </c>
      <c r="AD64" s="15">
        <v>-14</v>
      </c>
      <c r="AE64" s="15">
        <v>-14</v>
      </c>
      <c r="AF64" s="15"/>
      <c r="AG64" s="15">
        <v>-14</v>
      </c>
    </row>
    <row r="65" spans="1:33" x14ac:dyDescent="0.25">
      <c r="A65" s="5">
        <v>54</v>
      </c>
      <c r="B65" s="5" t="s">
        <v>62</v>
      </c>
      <c r="C65" s="15">
        <v>-14</v>
      </c>
      <c r="D65" s="15">
        <v>-14</v>
      </c>
      <c r="E65" s="15">
        <v>-14</v>
      </c>
      <c r="F65" s="15">
        <v>-14</v>
      </c>
      <c r="G65" s="15">
        <v>-14</v>
      </c>
      <c r="H65" s="15">
        <v>-14</v>
      </c>
      <c r="I65" s="15">
        <v>-14</v>
      </c>
      <c r="J65" s="15">
        <v>-14</v>
      </c>
      <c r="K65" s="15">
        <v>-14</v>
      </c>
      <c r="L65" s="15">
        <v>0</v>
      </c>
      <c r="M65" s="15">
        <v>0</v>
      </c>
      <c r="N65" s="15"/>
      <c r="O65" s="15"/>
      <c r="P65" s="15"/>
      <c r="Q65" s="15"/>
      <c r="R65" s="15">
        <v>0</v>
      </c>
      <c r="S65" s="15"/>
      <c r="T65" s="15"/>
      <c r="U65" s="15"/>
      <c r="V65" s="15"/>
      <c r="W65" s="15"/>
      <c r="X65" s="15"/>
      <c r="Y65" s="15"/>
      <c r="Z65" s="15"/>
      <c r="AA65" s="15"/>
      <c r="AB65" s="15">
        <v>-14</v>
      </c>
      <c r="AC65" s="15">
        <v>-14</v>
      </c>
      <c r="AD65" s="15">
        <v>-14</v>
      </c>
      <c r="AE65" s="15">
        <v>-14</v>
      </c>
      <c r="AF65" s="15"/>
      <c r="AG65" s="15">
        <v>-14</v>
      </c>
    </row>
    <row r="66" spans="1:33" x14ac:dyDescent="0.25">
      <c r="A66" s="5">
        <v>55</v>
      </c>
      <c r="B66" s="5" t="s">
        <v>63</v>
      </c>
      <c r="C66" s="15">
        <v>-14</v>
      </c>
      <c r="D66" s="15">
        <v>-14</v>
      </c>
      <c r="E66" s="15">
        <v>-14</v>
      </c>
      <c r="F66" s="15">
        <v>-14</v>
      </c>
      <c r="G66" s="15">
        <v>-14</v>
      </c>
      <c r="H66" s="15">
        <v>-14</v>
      </c>
      <c r="I66" s="15">
        <v>-14</v>
      </c>
      <c r="J66" s="15">
        <v>-14</v>
      </c>
      <c r="K66" s="15">
        <v>-14</v>
      </c>
      <c r="L66" s="15">
        <v>0</v>
      </c>
      <c r="M66" s="15">
        <v>0</v>
      </c>
      <c r="N66" s="15"/>
      <c r="O66" s="15"/>
      <c r="P66" s="15"/>
      <c r="Q66" s="15"/>
      <c r="R66" s="15">
        <v>0</v>
      </c>
      <c r="S66" s="15"/>
      <c r="T66" s="15"/>
      <c r="U66" s="15"/>
      <c r="V66" s="15"/>
      <c r="W66" s="15"/>
      <c r="X66" s="15"/>
      <c r="Y66" s="15"/>
      <c r="Z66" s="15"/>
      <c r="AA66" s="15"/>
      <c r="AB66" s="15">
        <v>-14</v>
      </c>
      <c r="AC66" s="15">
        <v>-14</v>
      </c>
      <c r="AD66" s="15">
        <v>-14</v>
      </c>
      <c r="AE66" s="15">
        <v>-14</v>
      </c>
      <c r="AF66" s="15"/>
      <c r="AG66" s="15">
        <v>-14</v>
      </c>
    </row>
    <row r="67" spans="1:33" x14ac:dyDescent="0.25">
      <c r="A67" s="5">
        <v>56</v>
      </c>
      <c r="B67" s="5" t="s">
        <v>64</v>
      </c>
      <c r="C67" s="15">
        <v>-14</v>
      </c>
      <c r="D67" s="15">
        <v>-14</v>
      </c>
      <c r="E67" s="15">
        <v>-14</v>
      </c>
      <c r="F67" s="15">
        <v>-14</v>
      </c>
      <c r="G67" s="15">
        <v>-14</v>
      </c>
      <c r="H67" s="15">
        <v>-14</v>
      </c>
      <c r="I67" s="15">
        <v>-14</v>
      </c>
      <c r="J67" s="15">
        <v>-14</v>
      </c>
      <c r="K67" s="15">
        <v>-14</v>
      </c>
      <c r="L67" s="15">
        <v>0</v>
      </c>
      <c r="M67" s="15">
        <v>0</v>
      </c>
      <c r="N67" s="15"/>
      <c r="O67" s="15"/>
      <c r="P67" s="15"/>
      <c r="Q67" s="15"/>
      <c r="R67" s="15">
        <v>0</v>
      </c>
      <c r="S67" s="15"/>
      <c r="T67" s="15"/>
      <c r="U67" s="15"/>
      <c r="V67" s="15"/>
      <c r="W67" s="15"/>
      <c r="X67" s="15"/>
      <c r="Y67" s="15"/>
      <c r="Z67" s="15"/>
      <c r="AA67" s="15"/>
      <c r="AB67" s="15">
        <v>-14</v>
      </c>
      <c r="AC67" s="15">
        <v>-14</v>
      </c>
      <c r="AD67" s="15">
        <v>-14</v>
      </c>
      <c r="AE67" s="15">
        <v>-14</v>
      </c>
      <c r="AF67" s="15"/>
      <c r="AG67" s="15">
        <v>-14</v>
      </c>
    </row>
    <row r="68" spans="1:33" x14ac:dyDescent="0.25">
      <c r="A68" s="5">
        <v>57</v>
      </c>
      <c r="B68" s="5" t="s">
        <v>65</v>
      </c>
      <c r="C68" s="15">
        <v>-14</v>
      </c>
      <c r="D68" s="15">
        <v>-14</v>
      </c>
      <c r="E68" s="15">
        <v>-14</v>
      </c>
      <c r="F68" s="15">
        <v>-14</v>
      </c>
      <c r="G68" s="15">
        <v>-14</v>
      </c>
      <c r="H68" s="15">
        <v>-14</v>
      </c>
      <c r="I68" s="15">
        <v>-14</v>
      </c>
      <c r="J68" s="15">
        <v>-14</v>
      </c>
      <c r="K68" s="15">
        <v>-14</v>
      </c>
      <c r="L68" s="15">
        <v>0</v>
      </c>
      <c r="M68" s="15">
        <v>0</v>
      </c>
      <c r="N68" s="15"/>
      <c r="O68" s="15"/>
      <c r="P68" s="15"/>
      <c r="Q68" s="15"/>
      <c r="R68" s="15">
        <v>0</v>
      </c>
      <c r="S68" s="15"/>
      <c r="T68" s="15"/>
      <c r="U68" s="15"/>
      <c r="V68" s="15"/>
      <c r="W68" s="15"/>
      <c r="X68" s="15"/>
      <c r="Y68" s="15"/>
      <c r="Z68" s="15"/>
      <c r="AA68" s="15"/>
      <c r="AB68" s="15">
        <v>-14</v>
      </c>
      <c r="AC68" s="15">
        <v>-14</v>
      </c>
      <c r="AD68" s="15">
        <v>-14</v>
      </c>
      <c r="AE68" s="15">
        <v>-14</v>
      </c>
      <c r="AF68" s="15"/>
      <c r="AG68" s="15">
        <v>-14</v>
      </c>
    </row>
    <row r="69" spans="1:33" x14ac:dyDescent="0.25">
      <c r="A69" s="5">
        <v>58</v>
      </c>
      <c r="B69" s="5" t="s">
        <v>66</v>
      </c>
      <c r="C69" s="15">
        <v>-14</v>
      </c>
      <c r="D69" s="15">
        <v>-14</v>
      </c>
      <c r="E69" s="15">
        <v>-14</v>
      </c>
      <c r="F69" s="15">
        <v>-14</v>
      </c>
      <c r="G69" s="15">
        <v>-14</v>
      </c>
      <c r="H69" s="15">
        <v>-14</v>
      </c>
      <c r="I69" s="15">
        <v>-14</v>
      </c>
      <c r="J69" s="15">
        <v>-14</v>
      </c>
      <c r="K69" s="15">
        <v>-14</v>
      </c>
      <c r="L69" s="15">
        <v>0</v>
      </c>
      <c r="M69" s="15">
        <v>0</v>
      </c>
      <c r="N69" s="15"/>
      <c r="O69" s="15"/>
      <c r="P69" s="15"/>
      <c r="Q69" s="15"/>
      <c r="R69" s="15">
        <v>0</v>
      </c>
      <c r="S69" s="15"/>
      <c r="T69" s="15"/>
      <c r="U69" s="15"/>
      <c r="V69" s="15"/>
      <c r="W69" s="15"/>
      <c r="X69" s="15"/>
      <c r="Y69" s="15"/>
      <c r="Z69" s="15"/>
      <c r="AA69" s="15"/>
      <c r="AB69" s="15">
        <v>-14</v>
      </c>
      <c r="AC69" s="15">
        <v>-14</v>
      </c>
      <c r="AD69" s="15">
        <v>-14</v>
      </c>
      <c r="AE69" s="15">
        <v>-14</v>
      </c>
      <c r="AF69" s="15"/>
      <c r="AG69" s="15">
        <v>-14</v>
      </c>
    </row>
    <row r="70" spans="1:33" x14ac:dyDescent="0.25">
      <c r="A70" s="5">
        <v>59</v>
      </c>
      <c r="B70" s="5" t="s">
        <v>67</v>
      </c>
      <c r="C70" s="15">
        <v>-14</v>
      </c>
      <c r="D70" s="15">
        <v>-14</v>
      </c>
      <c r="E70" s="15">
        <v>-14</v>
      </c>
      <c r="F70" s="15">
        <v>-14</v>
      </c>
      <c r="G70" s="15">
        <v>-14</v>
      </c>
      <c r="H70" s="15">
        <v>-14</v>
      </c>
      <c r="I70" s="15">
        <v>-14</v>
      </c>
      <c r="J70" s="15">
        <v>-14</v>
      </c>
      <c r="K70" s="15">
        <v>-14</v>
      </c>
      <c r="L70" s="15">
        <v>0</v>
      </c>
      <c r="M70" s="15">
        <v>0</v>
      </c>
      <c r="N70" s="15"/>
      <c r="O70" s="15"/>
      <c r="P70" s="15"/>
      <c r="Q70" s="15"/>
      <c r="R70" s="15">
        <v>0</v>
      </c>
      <c r="S70" s="15"/>
      <c r="T70" s="15"/>
      <c r="U70" s="15"/>
      <c r="V70" s="15"/>
      <c r="W70" s="15"/>
      <c r="X70" s="15"/>
      <c r="Y70" s="15"/>
      <c r="Z70" s="15"/>
      <c r="AA70" s="15"/>
      <c r="AB70" s="15">
        <v>-14</v>
      </c>
      <c r="AC70" s="15">
        <v>-14</v>
      </c>
      <c r="AD70" s="15">
        <v>-14</v>
      </c>
      <c r="AE70" s="15">
        <v>-14</v>
      </c>
      <c r="AF70" s="15"/>
      <c r="AG70" s="15">
        <v>-14</v>
      </c>
    </row>
    <row r="71" spans="1:33" x14ac:dyDescent="0.25">
      <c r="A71" s="5">
        <v>60</v>
      </c>
      <c r="B71" s="5" t="s">
        <v>68</v>
      </c>
      <c r="C71" s="15">
        <v>-14</v>
      </c>
      <c r="D71" s="15">
        <v>-14</v>
      </c>
      <c r="E71" s="15">
        <v>-14</v>
      </c>
      <c r="F71" s="15">
        <v>-14</v>
      </c>
      <c r="G71" s="15">
        <v>-14</v>
      </c>
      <c r="H71" s="15">
        <v>-14</v>
      </c>
      <c r="I71" s="15">
        <v>-14</v>
      </c>
      <c r="J71" s="15">
        <v>-14</v>
      </c>
      <c r="K71" s="15">
        <v>-14</v>
      </c>
      <c r="L71" s="15">
        <v>0</v>
      </c>
      <c r="M71" s="15">
        <v>0</v>
      </c>
      <c r="N71" s="15"/>
      <c r="O71" s="15"/>
      <c r="P71" s="15"/>
      <c r="Q71" s="15"/>
      <c r="R71" s="15">
        <v>0</v>
      </c>
      <c r="S71" s="15"/>
      <c r="T71" s="15"/>
      <c r="U71" s="15"/>
      <c r="V71" s="15"/>
      <c r="W71" s="15"/>
      <c r="X71" s="15"/>
      <c r="Y71" s="15"/>
      <c r="Z71" s="15"/>
      <c r="AA71" s="15"/>
      <c r="AB71" s="15">
        <v>-14</v>
      </c>
      <c r="AC71" s="15">
        <v>-14</v>
      </c>
      <c r="AD71" s="15">
        <v>-14</v>
      </c>
      <c r="AE71" s="15">
        <v>-14</v>
      </c>
      <c r="AF71" s="15"/>
      <c r="AG71" s="15">
        <v>-14</v>
      </c>
    </row>
    <row r="72" spans="1:33" x14ac:dyDescent="0.25">
      <c r="A72" s="5">
        <v>61</v>
      </c>
      <c r="B72" s="5" t="s">
        <v>69</v>
      </c>
      <c r="C72" s="15">
        <v>-14</v>
      </c>
      <c r="D72" s="15">
        <v>-14</v>
      </c>
      <c r="E72" s="15">
        <v>-14</v>
      </c>
      <c r="F72" s="15">
        <v>-14</v>
      </c>
      <c r="G72" s="15">
        <v>-14</v>
      </c>
      <c r="H72" s="15">
        <v>-14</v>
      </c>
      <c r="I72" s="15">
        <v>-14</v>
      </c>
      <c r="J72" s="15">
        <v>-14</v>
      </c>
      <c r="K72" s="15">
        <v>-14</v>
      </c>
      <c r="L72" s="15">
        <v>0</v>
      </c>
      <c r="M72" s="15">
        <v>0</v>
      </c>
      <c r="N72" s="15"/>
      <c r="O72" s="15"/>
      <c r="P72" s="15"/>
      <c r="Q72" s="15"/>
      <c r="R72" s="15">
        <v>0</v>
      </c>
      <c r="S72" s="15"/>
      <c r="T72" s="15"/>
      <c r="U72" s="15"/>
      <c r="V72" s="15"/>
      <c r="W72" s="15"/>
      <c r="X72" s="15"/>
      <c r="Y72" s="15"/>
      <c r="Z72" s="15"/>
      <c r="AA72" s="15"/>
      <c r="AB72" s="15">
        <v>-14</v>
      </c>
      <c r="AC72" s="15">
        <v>-14</v>
      </c>
      <c r="AD72" s="15">
        <v>-14</v>
      </c>
      <c r="AE72" s="15">
        <v>-14</v>
      </c>
      <c r="AF72" s="15"/>
      <c r="AG72" s="15">
        <v>-14</v>
      </c>
    </row>
    <row r="73" spans="1:33" x14ac:dyDescent="0.25">
      <c r="A73" s="5">
        <v>62</v>
      </c>
      <c r="B73" s="5" t="s">
        <v>70</v>
      </c>
      <c r="C73" s="15">
        <v>-14</v>
      </c>
      <c r="D73" s="15">
        <v>-14</v>
      </c>
      <c r="E73" s="15">
        <v>-14</v>
      </c>
      <c r="F73" s="15">
        <v>-14</v>
      </c>
      <c r="G73" s="15">
        <v>-14</v>
      </c>
      <c r="H73" s="15">
        <v>-14</v>
      </c>
      <c r="I73" s="15">
        <v>-14</v>
      </c>
      <c r="J73" s="15">
        <v>-14</v>
      </c>
      <c r="K73" s="15">
        <v>-14</v>
      </c>
      <c r="L73" s="15">
        <v>0</v>
      </c>
      <c r="M73" s="15">
        <v>0</v>
      </c>
      <c r="N73" s="15"/>
      <c r="O73" s="15"/>
      <c r="P73" s="15"/>
      <c r="Q73" s="15"/>
      <c r="R73" s="15">
        <v>0</v>
      </c>
      <c r="S73" s="15"/>
      <c r="T73" s="15"/>
      <c r="U73" s="15"/>
      <c r="V73" s="15"/>
      <c r="W73" s="15"/>
      <c r="X73" s="15"/>
      <c r="Y73" s="15"/>
      <c r="Z73" s="15"/>
      <c r="AA73" s="15"/>
      <c r="AB73" s="15">
        <v>-14</v>
      </c>
      <c r="AC73" s="15">
        <v>-14</v>
      </c>
      <c r="AD73" s="15">
        <v>-14</v>
      </c>
      <c r="AE73" s="15">
        <v>-14</v>
      </c>
      <c r="AF73" s="15"/>
      <c r="AG73" s="15">
        <v>-14</v>
      </c>
    </row>
    <row r="74" spans="1:33" x14ac:dyDescent="0.25">
      <c r="A74" s="5">
        <v>63</v>
      </c>
      <c r="B74" s="5" t="s">
        <v>71</v>
      </c>
      <c r="C74" s="15">
        <v>-14</v>
      </c>
      <c r="D74" s="15">
        <v>-14</v>
      </c>
      <c r="E74" s="15">
        <v>-14</v>
      </c>
      <c r="F74" s="15">
        <v>-14</v>
      </c>
      <c r="G74" s="15">
        <v>-14</v>
      </c>
      <c r="H74" s="15">
        <v>-14</v>
      </c>
      <c r="I74" s="15">
        <v>-14</v>
      </c>
      <c r="J74" s="15">
        <v>-14</v>
      </c>
      <c r="K74" s="15">
        <v>-14</v>
      </c>
      <c r="L74" s="15">
        <v>0</v>
      </c>
      <c r="M74" s="15">
        <v>0</v>
      </c>
      <c r="N74" s="15"/>
      <c r="O74" s="15"/>
      <c r="P74" s="15"/>
      <c r="Q74" s="15"/>
      <c r="R74" s="15">
        <v>0</v>
      </c>
      <c r="S74" s="15"/>
      <c r="T74" s="15"/>
      <c r="U74" s="15"/>
      <c r="V74" s="15"/>
      <c r="W74" s="15"/>
      <c r="X74" s="15"/>
      <c r="Y74" s="15"/>
      <c r="Z74" s="15"/>
      <c r="AA74" s="15"/>
      <c r="AB74" s="15">
        <v>-14</v>
      </c>
      <c r="AC74" s="15">
        <v>-14</v>
      </c>
      <c r="AD74" s="15">
        <v>-14</v>
      </c>
      <c r="AE74" s="15">
        <v>-14</v>
      </c>
      <c r="AF74" s="15"/>
      <c r="AG74" s="15">
        <v>-14</v>
      </c>
    </row>
    <row r="75" spans="1:33" x14ac:dyDescent="0.25">
      <c r="A75" s="5">
        <v>64</v>
      </c>
      <c r="B75" s="5" t="s">
        <v>72</v>
      </c>
      <c r="C75" s="15">
        <v>-14</v>
      </c>
      <c r="D75" s="15">
        <v>-14</v>
      </c>
      <c r="E75" s="15">
        <v>-14</v>
      </c>
      <c r="F75" s="15">
        <v>-14</v>
      </c>
      <c r="G75" s="15">
        <v>-14</v>
      </c>
      <c r="H75" s="15">
        <v>-14</v>
      </c>
      <c r="I75" s="15">
        <v>-14</v>
      </c>
      <c r="J75" s="15">
        <v>-14</v>
      </c>
      <c r="K75" s="15">
        <v>-14</v>
      </c>
      <c r="L75" s="15">
        <v>0</v>
      </c>
      <c r="M75" s="15">
        <v>0</v>
      </c>
      <c r="N75" s="15"/>
      <c r="O75" s="15"/>
      <c r="P75" s="15"/>
      <c r="Q75" s="15"/>
      <c r="R75" s="15">
        <v>0</v>
      </c>
      <c r="S75" s="15"/>
      <c r="T75" s="15"/>
      <c r="U75" s="15"/>
      <c r="V75" s="15"/>
      <c r="W75" s="15"/>
      <c r="X75" s="15"/>
      <c r="Y75" s="15"/>
      <c r="Z75" s="15"/>
      <c r="AA75" s="15"/>
      <c r="AB75" s="15">
        <v>-14</v>
      </c>
      <c r="AC75" s="15">
        <v>-14</v>
      </c>
      <c r="AD75" s="15">
        <v>-14</v>
      </c>
      <c r="AE75" s="15">
        <v>-14</v>
      </c>
      <c r="AF75" s="15"/>
      <c r="AG75" s="15">
        <v>-14</v>
      </c>
    </row>
    <row r="76" spans="1:33" x14ac:dyDescent="0.25">
      <c r="A76" s="5">
        <v>65</v>
      </c>
      <c r="B76" s="5" t="s">
        <v>73</v>
      </c>
      <c r="C76" s="15">
        <v>-14</v>
      </c>
      <c r="D76" s="15">
        <v>-14</v>
      </c>
      <c r="E76" s="15">
        <v>-14</v>
      </c>
      <c r="F76" s="15">
        <v>-14</v>
      </c>
      <c r="G76" s="15">
        <v>-14</v>
      </c>
      <c r="H76" s="15">
        <v>-14</v>
      </c>
      <c r="I76" s="15">
        <v>-14</v>
      </c>
      <c r="J76" s="15">
        <v>-14</v>
      </c>
      <c r="K76" s="15">
        <v>-14</v>
      </c>
      <c r="L76" s="15">
        <v>0</v>
      </c>
      <c r="M76" s="15">
        <v>-13</v>
      </c>
      <c r="N76" s="15"/>
      <c r="O76" s="15"/>
      <c r="P76" s="15"/>
      <c r="Q76" s="15"/>
      <c r="R76" s="15">
        <v>0</v>
      </c>
      <c r="S76" s="15"/>
      <c r="T76" s="15"/>
      <c r="U76" s="15"/>
      <c r="V76" s="15"/>
      <c r="W76" s="15"/>
      <c r="X76" s="15"/>
      <c r="Y76" s="15"/>
      <c r="Z76" s="15"/>
      <c r="AA76" s="15"/>
      <c r="AB76" s="15">
        <v>-14</v>
      </c>
      <c r="AC76" s="15">
        <v>-14</v>
      </c>
      <c r="AD76" s="15">
        <v>-14</v>
      </c>
      <c r="AE76" s="15">
        <v>-14</v>
      </c>
      <c r="AF76" s="15"/>
      <c r="AG76" s="15">
        <v>-14</v>
      </c>
    </row>
    <row r="77" spans="1:33" x14ac:dyDescent="0.25">
      <c r="A77" s="5">
        <v>66</v>
      </c>
      <c r="B77" s="5" t="s">
        <v>74</v>
      </c>
      <c r="C77" s="15">
        <v>-14</v>
      </c>
      <c r="D77" s="15">
        <v>-14</v>
      </c>
      <c r="E77" s="15">
        <v>-14</v>
      </c>
      <c r="F77" s="15">
        <v>-14</v>
      </c>
      <c r="G77" s="15">
        <v>-14</v>
      </c>
      <c r="H77" s="15">
        <v>-14</v>
      </c>
      <c r="I77" s="15">
        <v>-14</v>
      </c>
      <c r="J77" s="15">
        <v>-14</v>
      </c>
      <c r="K77" s="15">
        <v>-14</v>
      </c>
      <c r="L77" s="15">
        <v>0</v>
      </c>
      <c r="M77" s="15">
        <v>-14</v>
      </c>
      <c r="N77" s="15"/>
      <c r="O77" s="15"/>
      <c r="P77" s="15"/>
      <c r="Q77" s="15"/>
      <c r="R77" s="15">
        <v>0</v>
      </c>
      <c r="S77" s="15"/>
      <c r="T77" s="15"/>
      <c r="U77" s="15"/>
      <c r="V77" s="15"/>
      <c r="W77" s="15"/>
      <c r="X77" s="15"/>
      <c r="Y77" s="15"/>
      <c r="Z77" s="15"/>
      <c r="AA77" s="15"/>
      <c r="AB77" s="15">
        <v>-14</v>
      </c>
      <c r="AC77" s="15">
        <v>-14</v>
      </c>
      <c r="AD77" s="15">
        <v>-14</v>
      </c>
      <c r="AE77" s="15">
        <v>-14</v>
      </c>
      <c r="AF77" s="15"/>
      <c r="AG77" s="15">
        <v>-14</v>
      </c>
    </row>
    <row r="78" spans="1:33" x14ac:dyDescent="0.25">
      <c r="A78" s="5">
        <v>67</v>
      </c>
      <c r="B78" s="5" t="s">
        <v>75</v>
      </c>
      <c r="C78" s="15">
        <v>-14</v>
      </c>
      <c r="D78" s="15">
        <v>-14</v>
      </c>
      <c r="E78" s="15">
        <v>-14</v>
      </c>
      <c r="F78" s="15">
        <v>-14</v>
      </c>
      <c r="G78" s="15">
        <v>-14</v>
      </c>
      <c r="H78" s="15">
        <v>-14</v>
      </c>
      <c r="I78" s="15">
        <v>-14</v>
      </c>
      <c r="J78" s="15">
        <v>-14</v>
      </c>
      <c r="K78" s="15">
        <v>-14</v>
      </c>
      <c r="L78" s="15">
        <v>0</v>
      </c>
      <c r="M78" s="15">
        <v>-14</v>
      </c>
      <c r="N78" s="15"/>
      <c r="O78" s="15"/>
      <c r="P78" s="15"/>
      <c r="Q78" s="15"/>
      <c r="R78" s="15">
        <v>0</v>
      </c>
      <c r="S78" s="15"/>
      <c r="T78" s="15"/>
      <c r="U78" s="15"/>
      <c r="V78" s="15"/>
      <c r="W78" s="15"/>
      <c r="X78" s="15"/>
      <c r="Y78" s="15"/>
      <c r="Z78" s="15"/>
      <c r="AA78" s="15"/>
      <c r="AB78" s="15">
        <v>-14</v>
      </c>
      <c r="AC78" s="15">
        <v>-14</v>
      </c>
      <c r="AD78" s="15">
        <v>-14</v>
      </c>
      <c r="AE78" s="15">
        <v>-14</v>
      </c>
      <c r="AF78" s="15"/>
      <c r="AG78" s="15">
        <v>-14</v>
      </c>
    </row>
    <row r="79" spans="1:33" x14ac:dyDescent="0.25">
      <c r="A79" s="5">
        <v>68</v>
      </c>
      <c r="B79" s="5" t="s">
        <v>76</v>
      </c>
      <c r="C79" s="15">
        <v>-14</v>
      </c>
      <c r="D79" s="15">
        <v>-14</v>
      </c>
      <c r="E79" s="15">
        <v>-14</v>
      </c>
      <c r="F79" s="15">
        <v>-14</v>
      </c>
      <c r="G79" s="15">
        <v>-14</v>
      </c>
      <c r="H79" s="15">
        <v>-14</v>
      </c>
      <c r="I79" s="15">
        <v>-14</v>
      </c>
      <c r="J79" s="15">
        <v>-14</v>
      </c>
      <c r="K79" s="15">
        <v>-14</v>
      </c>
      <c r="L79" s="15">
        <v>0</v>
      </c>
      <c r="M79" s="15">
        <v>-14</v>
      </c>
      <c r="N79" s="15"/>
      <c r="O79" s="15"/>
      <c r="P79" s="15"/>
      <c r="Q79" s="15"/>
      <c r="R79" s="15">
        <v>0</v>
      </c>
      <c r="S79" s="15"/>
      <c r="T79" s="15"/>
      <c r="U79" s="15"/>
      <c r="V79" s="15"/>
      <c r="W79" s="15"/>
      <c r="X79" s="15"/>
      <c r="Y79" s="15"/>
      <c r="Z79" s="15"/>
      <c r="AA79" s="15"/>
      <c r="AB79" s="15">
        <v>-14</v>
      </c>
      <c r="AC79" s="15">
        <v>-14</v>
      </c>
      <c r="AD79" s="15">
        <v>-14</v>
      </c>
      <c r="AE79" s="15">
        <v>-14</v>
      </c>
      <c r="AF79" s="15"/>
      <c r="AG79" s="15">
        <v>-14</v>
      </c>
    </row>
    <row r="80" spans="1:33" x14ac:dyDescent="0.25">
      <c r="A80" s="5">
        <v>69</v>
      </c>
      <c r="B80" s="5" t="s">
        <v>77</v>
      </c>
      <c r="C80" s="15">
        <v>-14</v>
      </c>
      <c r="D80" s="15">
        <v>-14</v>
      </c>
      <c r="E80" s="15">
        <v>-14</v>
      </c>
      <c r="F80" s="15">
        <v>-14</v>
      </c>
      <c r="G80" s="15">
        <v>-14</v>
      </c>
      <c r="H80" s="15">
        <v>-14</v>
      </c>
      <c r="I80" s="15">
        <v>-14</v>
      </c>
      <c r="J80" s="15">
        <v>-14</v>
      </c>
      <c r="K80" s="15">
        <v>-14</v>
      </c>
      <c r="L80" s="15">
        <v>0</v>
      </c>
      <c r="M80" s="15">
        <v>-14</v>
      </c>
      <c r="N80" s="15"/>
      <c r="O80" s="15"/>
      <c r="P80" s="15"/>
      <c r="Q80" s="15"/>
      <c r="R80" s="15">
        <v>0</v>
      </c>
      <c r="S80" s="15"/>
      <c r="T80" s="15"/>
      <c r="U80" s="15"/>
      <c r="V80" s="15"/>
      <c r="W80" s="15"/>
      <c r="X80" s="15"/>
      <c r="Y80" s="15"/>
      <c r="Z80" s="15"/>
      <c r="AA80" s="15"/>
      <c r="AB80" s="15">
        <v>-14</v>
      </c>
      <c r="AC80" s="15">
        <v>-14</v>
      </c>
      <c r="AD80" s="15">
        <v>-14</v>
      </c>
      <c r="AE80" s="15">
        <v>-14</v>
      </c>
      <c r="AF80" s="15"/>
      <c r="AG80" s="15">
        <v>-14</v>
      </c>
    </row>
    <row r="81" spans="1:33" x14ac:dyDescent="0.25">
      <c r="A81" s="5">
        <v>70</v>
      </c>
      <c r="B81" s="5" t="s">
        <v>78</v>
      </c>
      <c r="C81" s="15">
        <v>-14</v>
      </c>
      <c r="D81" s="15">
        <v>-14</v>
      </c>
      <c r="E81" s="15">
        <v>-14</v>
      </c>
      <c r="F81" s="15">
        <v>-14</v>
      </c>
      <c r="G81" s="15">
        <v>-14</v>
      </c>
      <c r="H81" s="15">
        <v>-14</v>
      </c>
      <c r="I81" s="15">
        <v>-14</v>
      </c>
      <c r="J81" s="15">
        <v>-14</v>
      </c>
      <c r="K81" s="15">
        <v>-14</v>
      </c>
      <c r="L81" s="15">
        <v>0</v>
      </c>
      <c r="M81" s="15">
        <v>-14</v>
      </c>
      <c r="N81" s="15"/>
      <c r="O81" s="15"/>
      <c r="P81" s="15"/>
      <c r="Q81" s="15"/>
      <c r="R81" s="15">
        <v>0</v>
      </c>
      <c r="S81" s="15"/>
      <c r="T81" s="15"/>
      <c r="U81" s="15"/>
      <c r="V81" s="15"/>
      <c r="W81" s="15"/>
      <c r="X81" s="15"/>
      <c r="Y81" s="15"/>
      <c r="Z81" s="15"/>
      <c r="AA81" s="15"/>
      <c r="AB81" s="15">
        <v>-14</v>
      </c>
      <c r="AC81" s="15">
        <v>-14</v>
      </c>
      <c r="AD81" s="15">
        <v>-14</v>
      </c>
      <c r="AE81" s="15">
        <v>-14</v>
      </c>
      <c r="AF81" s="15"/>
      <c r="AG81" s="15">
        <v>-14</v>
      </c>
    </row>
    <row r="82" spans="1:33" x14ac:dyDescent="0.25">
      <c r="A82" s="5">
        <v>71</v>
      </c>
      <c r="B82" s="5" t="s">
        <v>79</v>
      </c>
      <c r="C82" s="15">
        <v>-14</v>
      </c>
      <c r="D82" s="15">
        <v>-14</v>
      </c>
      <c r="E82" s="15">
        <v>-14</v>
      </c>
      <c r="F82" s="15">
        <v>-14</v>
      </c>
      <c r="G82" s="15">
        <v>-14</v>
      </c>
      <c r="H82" s="15">
        <v>-14</v>
      </c>
      <c r="I82" s="15">
        <v>-14</v>
      </c>
      <c r="J82" s="15">
        <v>-14</v>
      </c>
      <c r="K82" s="15">
        <v>-14</v>
      </c>
      <c r="L82" s="15">
        <v>0</v>
      </c>
      <c r="M82" s="15">
        <v>-14</v>
      </c>
      <c r="N82" s="15"/>
      <c r="O82" s="15"/>
      <c r="P82" s="15"/>
      <c r="Q82" s="15"/>
      <c r="R82" s="15">
        <v>0</v>
      </c>
      <c r="S82" s="15"/>
      <c r="T82" s="15"/>
      <c r="U82" s="15"/>
      <c r="V82" s="15"/>
      <c r="W82" s="15"/>
      <c r="X82" s="15"/>
      <c r="Y82" s="15"/>
      <c r="Z82" s="15"/>
      <c r="AA82" s="15"/>
      <c r="AB82" s="15">
        <v>-14</v>
      </c>
      <c r="AC82" s="15">
        <v>-14</v>
      </c>
      <c r="AD82" s="15">
        <v>-14</v>
      </c>
      <c r="AE82" s="15">
        <v>-14</v>
      </c>
      <c r="AF82" s="15"/>
      <c r="AG82" s="15">
        <v>-14</v>
      </c>
    </row>
    <row r="83" spans="1:33" x14ac:dyDescent="0.25">
      <c r="A83" s="5">
        <v>72</v>
      </c>
      <c r="B83" s="5" t="s">
        <v>80</v>
      </c>
      <c r="C83" s="15">
        <v>-14</v>
      </c>
      <c r="D83" s="15">
        <v>-14</v>
      </c>
      <c r="E83" s="15">
        <v>-14</v>
      </c>
      <c r="F83" s="15">
        <v>-14</v>
      </c>
      <c r="G83" s="15">
        <v>-14</v>
      </c>
      <c r="H83" s="15">
        <v>-14</v>
      </c>
      <c r="I83" s="15">
        <v>-14</v>
      </c>
      <c r="J83" s="15">
        <v>-14</v>
      </c>
      <c r="K83" s="15">
        <v>-14</v>
      </c>
      <c r="L83" s="15">
        <v>0</v>
      </c>
      <c r="M83" s="15">
        <v>-14</v>
      </c>
      <c r="N83" s="15"/>
      <c r="O83" s="15"/>
      <c r="P83" s="15"/>
      <c r="Q83" s="15"/>
      <c r="R83" s="15">
        <v>0</v>
      </c>
      <c r="S83" s="15"/>
      <c r="T83" s="15"/>
      <c r="U83" s="15"/>
      <c r="V83" s="15"/>
      <c r="W83" s="15"/>
      <c r="X83" s="15"/>
      <c r="Y83" s="15"/>
      <c r="Z83" s="15"/>
      <c r="AA83" s="15"/>
      <c r="AB83" s="15">
        <v>-14</v>
      </c>
      <c r="AC83" s="15">
        <v>-14</v>
      </c>
      <c r="AD83" s="15">
        <v>-14</v>
      </c>
      <c r="AE83" s="15">
        <v>-14</v>
      </c>
      <c r="AF83" s="15"/>
      <c r="AG83" s="15">
        <v>-14</v>
      </c>
    </row>
    <row r="84" spans="1:33" x14ac:dyDescent="0.25">
      <c r="A84" s="5">
        <v>73</v>
      </c>
      <c r="B84" s="5" t="s">
        <v>81</v>
      </c>
      <c r="C84" s="15">
        <v>-14</v>
      </c>
      <c r="D84" s="15">
        <v>-14</v>
      </c>
      <c r="E84" s="15">
        <v>-14</v>
      </c>
      <c r="F84" s="15">
        <v>-14</v>
      </c>
      <c r="G84" s="15">
        <v>-14</v>
      </c>
      <c r="H84" s="15">
        <v>-14</v>
      </c>
      <c r="I84" s="15">
        <v>-14</v>
      </c>
      <c r="J84" s="15">
        <v>-14</v>
      </c>
      <c r="K84" s="15">
        <v>-14</v>
      </c>
      <c r="L84" s="15">
        <v>0</v>
      </c>
      <c r="M84" s="15">
        <v>-14</v>
      </c>
      <c r="N84" s="15"/>
      <c r="O84" s="15"/>
      <c r="P84" s="15"/>
      <c r="Q84" s="15"/>
      <c r="R84" s="15">
        <v>0</v>
      </c>
      <c r="S84" s="15"/>
      <c r="T84" s="15"/>
      <c r="U84" s="15"/>
      <c r="V84" s="15"/>
      <c r="W84" s="15"/>
      <c r="X84" s="15"/>
      <c r="Y84" s="15"/>
      <c r="Z84" s="15"/>
      <c r="AA84" s="15"/>
      <c r="AB84" s="15">
        <v>-14</v>
      </c>
      <c r="AC84" s="15">
        <v>-14</v>
      </c>
      <c r="AD84" s="15">
        <v>-14</v>
      </c>
      <c r="AE84" s="15">
        <v>-14</v>
      </c>
      <c r="AF84" s="15"/>
      <c r="AG84" s="15">
        <v>-14</v>
      </c>
    </row>
    <row r="85" spans="1:33" x14ac:dyDescent="0.25">
      <c r="A85" s="5">
        <v>74</v>
      </c>
      <c r="B85" s="5" t="s">
        <v>82</v>
      </c>
      <c r="C85" s="15">
        <v>-14</v>
      </c>
      <c r="D85" s="15">
        <v>-14</v>
      </c>
      <c r="E85" s="15">
        <v>-14</v>
      </c>
      <c r="F85" s="15">
        <v>-14</v>
      </c>
      <c r="G85" s="15">
        <v>-14</v>
      </c>
      <c r="H85" s="15">
        <v>-14</v>
      </c>
      <c r="I85" s="15">
        <v>-14</v>
      </c>
      <c r="J85" s="15">
        <v>-14</v>
      </c>
      <c r="K85" s="15">
        <v>-14</v>
      </c>
      <c r="L85" s="15">
        <v>0</v>
      </c>
      <c r="M85" s="15">
        <v>-14</v>
      </c>
      <c r="N85" s="15"/>
      <c r="O85" s="15"/>
      <c r="P85" s="15"/>
      <c r="Q85" s="15"/>
      <c r="R85" s="15">
        <v>0</v>
      </c>
      <c r="S85" s="15"/>
      <c r="T85" s="15"/>
      <c r="U85" s="15"/>
      <c r="V85" s="15"/>
      <c r="W85" s="15"/>
      <c r="X85" s="15"/>
      <c r="Y85" s="15"/>
      <c r="Z85" s="15"/>
      <c r="AA85" s="15"/>
      <c r="AB85" s="15">
        <v>-14</v>
      </c>
      <c r="AC85" s="15">
        <v>-14</v>
      </c>
      <c r="AD85" s="15">
        <v>-14</v>
      </c>
      <c r="AE85" s="15">
        <v>-14</v>
      </c>
      <c r="AF85" s="15"/>
      <c r="AG85" s="15">
        <v>-14</v>
      </c>
    </row>
    <row r="86" spans="1:33" x14ac:dyDescent="0.25">
      <c r="A86" s="5">
        <v>75</v>
      </c>
      <c r="B86" s="5" t="s">
        <v>83</v>
      </c>
      <c r="C86" s="15">
        <v>-14</v>
      </c>
      <c r="D86" s="15">
        <v>-14</v>
      </c>
      <c r="E86" s="15">
        <v>-14</v>
      </c>
      <c r="F86" s="15">
        <v>-14</v>
      </c>
      <c r="G86" s="15">
        <v>-14</v>
      </c>
      <c r="H86" s="15">
        <v>-14</v>
      </c>
      <c r="I86" s="15">
        <v>-14</v>
      </c>
      <c r="J86" s="15">
        <v>-14</v>
      </c>
      <c r="K86" s="15">
        <v>-14</v>
      </c>
      <c r="L86" s="15">
        <v>0</v>
      </c>
      <c r="M86" s="15">
        <v>-14</v>
      </c>
      <c r="N86" s="15"/>
      <c r="O86" s="15"/>
      <c r="P86" s="15"/>
      <c r="Q86" s="15"/>
      <c r="R86" s="15">
        <v>0</v>
      </c>
      <c r="S86" s="15"/>
      <c r="T86" s="15"/>
      <c r="U86" s="15"/>
      <c r="V86" s="15"/>
      <c r="W86" s="15"/>
      <c r="X86" s="15"/>
      <c r="Y86" s="15"/>
      <c r="Z86" s="15"/>
      <c r="AA86" s="15"/>
      <c r="AB86" s="15">
        <v>-14</v>
      </c>
      <c r="AC86" s="15">
        <v>-14</v>
      </c>
      <c r="AD86" s="15">
        <v>-14</v>
      </c>
      <c r="AE86" s="15">
        <v>-14</v>
      </c>
      <c r="AF86" s="15"/>
      <c r="AG86" s="15">
        <v>-14</v>
      </c>
    </row>
    <row r="87" spans="1:33" x14ac:dyDescent="0.25">
      <c r="A87" s="5">
        <v>76</v>
      </c>
      <c r="B87" s="5" t="s">
        <v>84</v>
      </c>
      <c r="C87" s="15">
        <v>-14</v>
      </c>
      <c r="D87" s="15">
        <v>-14</v>
      </c>
      <c r="E87" s="15">
        <v>-14</v>
      </c>
      <c r="F87" s="15">
        <v>-14</v>
      </c>
      <c r="G87" s="15">
        <v>-14</v>
      </c>
      <c r="H87" s="15">
        <v>-14</v>
      </c>
      <c r="I87" s="15">
        <v>-14</v>
      </c>
      <c r="J87" s="15">
        <v>-14</v>
      </c>
      <c r="K87" s="15">
        <v>-14</v>
      </c>
      <c r="L87" s="15">
        <v>0</v>
      </c>
      <c r="M87" s="15">
        <v>-14</v>
      </c>
      <c r="N87" s="15"/>
      <c r="O87" s="15"/>
      <c r="P87" s="15"/>
      <c r="Q87" s="15"/>
      <c r="R87" s="15">
        <v>0</v>
      </c>
      <c r="S87" s="15"/>
      <c r="T87" s="15"/>
      <c r="U87" s="15"/>
      <c r="V87" s="15"/>
      <c r="W87" s="15"/>
      <c r="X87" s="15"/>
      <c r="Y87" s="15"/>
      <c r="Z87" s="15"/>
      <c r="AA87" s="15"/>
      <c r="AB87" s="15">
        <v>-14</v>
      </c>
      <c r="AC87" s="15">
        <v>-14</v>
      </c>
      <c r="AD87" s="15">
        <v>-14</v>
      </c>
      <c r="AE87" s="15">
        <v>-14</v>
      </c>
      <c r="AF87" s="15"/>
      <c r="AG87" s="15">
        <v>-14</v>
      </c>
    </row>
    <row r="88" spans="1:33" x14ac:dyDescent="0.25">
      <c r="A88" s="5">
        <v>77</v>
      </c>
      <c r="B88" s="5" t="s">
        <v>85</v>
      </c>
      <c r="C88" s="15">
        <v>-14</v>
      </c>
      <c r="D88" s="15">
        <v>-14</v>
      </c>
      <c r="E88" s="15">
        <v>-14</v>
      </c>
      <c r="F88" s="15">
        <v>-14</v>
      </c>
      <c r="G88" s="15">
        <v>-14</v>
      </c>
      <c r="H88" s="15">
        <v>-14</v>
      </c>
      <c r="I88" s="15">
        <v>-14</v>
      </c>
      <c r="J88" s="15">
        <v>-14</v>
      </c>
      <c r="K88" s="15">
        <v>-14</v>
      </c>
      <c r="L88" s="15">
        <v>0</v>
      </c>
      <c r="M88" s="15">
        <v>-14</v>
      </c>
      <c r="N88" s="15"/>
      <c r="O88" s="15"/>
      <c r="P88" s="15"/>
      <c r="Q88" s="15"/>
      <c r="R88" s="15">
        <v>0</v>
      </c>
      <c r="S88" s="15"/>
      <c r="T88" s="15"/>
      <c r="U88" s="15"/>
      <c r="V88" s="15"/>
      <c r="W88" s="15"/>
      <c r="X88" s="15"/>
      <c r="Y88" s="15"/>
      <c r="Z88" s="15"/>
      <c r="AA88" s="15"/>
      <c r="AB88" s="15">
        <v>-14</v>
      </c>
      <c r="AC88" s="15">
        <v>-14</v>
      </c>
      <c r="AD88" s="15">
        <v>-14</v>
      </c>
      <c r="AE88" s="15">
        <v>-14</v>
      </c>
      <c r="AF88" s="15"/>
      <c r="AG88" s="15">
        <v>-14</v>
      </c>
    </row>
    <row r="89" spans="1:33" x14ac:dyDescent="0.25">
      <c r="A89" s="5">
        <v>78</v>
      </c>
      <c r="B89" s="5" t="s">
        <v>86</v>
      </c>
      <c r="C89" s="15">
        <v>-14</v>
      </c>
      <c r="D89" s="15">
        <v>-14</v>
      </c>
      <c r="E89" s="15">
        <v>-14</v>
      </c>
      <c r="F89" s="15">
        <v>-14</v>
      </c>
      <c r="G89" s="15">
        <v>-14</v>
      </c>
      <c r="H89" s="15">
        <v>-14</v>
      </c>
      <c r="I89" s="15">
        <v>-14</v>
      </c>
      <c r="J89" s="15">
        <v>-14</v>
      </c>
      <c r="K89" s="15">
        <v>-14</v>
      </c>
      <c r="L89" s="15">
        <v>0</v>
      </c>
      <c r="M89" s="15">
        <v>-14</v>
      </c>
      <c r="N89" s="15"/>
      <c r="O89" s="15"/>
      <c r="P89" s="15"/>
      <c r="Q89" s="15"/>
      <c r="R89" s="15">
        <v>0</v>
      </c>
      <c r="S89" s="15"/>
      <c r="T89" s="15"/>
      <c r="U89" s="15"/>
      <c r="V89" s="15"/>
      <c r="W89" s="15"/>
      <c r="X89" s="15"/>
      <c r="Y89" s="15"/>
      <c r="Z89" s="15"/>
      <c r="AA89" s="15"/>
      <c r="AB89" s="15">
        <v>-14</v>
      </c>
      <c r="AC89" s="15">
        <v>-14</v>
      </c>
      <c r="AD89" s="15">
        <v>-14</v>
      </c>
      <c r="AE89" s="15">
        <v>-14</v>
      </c>
      <c r="AF89" s="15"/>
      <c r="AG89" s="15">
        <v>-14</v>
      </c>
    </row>
    <row r="90" spans="1:33" x14ac:dyDescent="0.25">
      <c r="A90" s="5">
        <v>79</v>
      </c>
      <c r="B90" s="5" t="s">
        <v>87</v>
      </c>
      <c r="C90" s="15">
        <v>-14</v>
      </c>
      <c r="D90" s="15">
        <v>-14</v>
      </c>
      <c r="E90" s="15">
        <v>-14</v>
      </c>
      <c r="F90" s="15">
        <v>-14</v>
      </c>
      <c r="G90" s="15">
        <v>-14</v>
      </c>
      <c r="H90" s="15">
        <v>-14</v>
      </c>
      <c r="I90" s="15">
        <v>-14</v>
      </c>
      <c r="J90" s="15">
        <v>-14</v>
      </c>
      <c r="K90" s="15">
        <v>-14</v>
      </c>
      <c r="L90" s="15">
        <v>0</v>
      </c>
      <c r="M90" s="15">
        <v>-14</v>
      </c>
      <c r="N90" s="15"/>
      <c r="O90" s="15"/>
      <c r="P90" s="15"/>
      <c r="Q90" s="15"/>
      <c r="R90" s="15">
        <v>0</v>
      </c>
      <c r="S90" s="15"/>
      <c r="T90" s="15"/>
      <c r="U90" s="15"/>
      <c r="V90" s="15"/>
      <c r="W90" s="15"/>
      <c r="X90" s="15"/>
      <c r="Y90" s="15"/>
      <c r="Z90" s="15"/>
      <c r="AA90" s="15"/>
      <c r="AB90" s="15">
        <v>-14</v>
      </c>
      <c r="AC90" s="15">
        <v>-14</v>
      </c>
      <c r="AD90" s="15">
        <v>-14</v>
      </c>
      <c r="AE90" s="15">
        <v>-14</v>
      </c>
      <c r="AF90" s="15"/>
      <c r="AG90" s="15">
        <v>-14</v>
      </c>
    </row>
    <row r="91" spans="1:33" x14ac:dyDescent="0.25">
      <c r="A91" s="5">
        <v>80</v>
      </c>
      <c r="B91" s="5" t="s">
        <v>88</v>
      </c>
      <c r="C91" s="15">
        <v>-14</v>
      </c>
      <c r="D91" s="15">
        <v>-14</v>
      </c>
      <c r="E91" s="15">
        <v>-14</v>
      </c>
      <c r="F91" s="15">
        <v>-14</v>
      </c>
      <c r="G91" s="15">
        <v>-14</v>
      </c>
      <c r="H91" s="15">
        <v>-14</v>
      </c>
      <c r="I91" s="15">
        <v>-14</v>
      </c>
      <c r="J91" s="15">
        <v>-14</v>
      </c>
      <c r="K91" s="15">
        <v>-14</v>
      </c>
      <c r="L91" s="15">
        <v>0</v>
      </c>
      <c r="M91" s="15">
        <v>-14</v>
      </c>
      <c r="N91" s="15"/>
      <c r="O91" s="15"/>
      <c r="P91" s="15"/>
      <c r="Q91" s="15"/>
      <c r="R91" s="15">
        <v>0</v>
      </c>
      <c r="S91" s="15"/>
      <c r="T91" s="15"/>
      <c r="U91" s="15"/>
      <c r="V91" s="15"/>
      <c r="W91" s="15"/>
      <c r="X91" s="15"/>
      <c r="Y91" s="15"/>
      <c r="Z91" s="15"/>
      <c r="AA91" s="15"/>
      <c r="AB91" s="15">
        <v>-14</v>
      </c>
      <c r="AC91" s="15">
        <v>-14</v>
      </c>
      <c r="AD91" s="15">
        <v>-14</v>
      </c>
      <c r="AE91" s="15">
        <v>-14</v>
      </c>
      <c r="AF91" s="15"/>
      <c r="AG91" s="15">
        <v>-14</v>
      </c>
    </row>
    <row r="92" spans="1:33" x14ac:dyDescent="0.25">
      <c r="A92" s="5">
        <v>81</v>
      </c>
      <c r="B92" s="5" t="s">
        <v>89</v>
      </c>
      <c r="C92" s="15">
        <v>-14</v>
      </c>
      <c r="D92" s="15">
        <v>-14</v>
      </c>
      <c r="E92" s="15">
        <v>-14</v>
      </c>
      <c r="F92" s="15">
        <v>-14</v>
      </c>
      <c r="G92" s="15">
        <v>-14</v>
      </c>
      <c r="H92" s="15">
        <v>-14</v>
      </c>
      <c r="I92" s="15">
        <v>-14</v>
      </c>
      <c r="J92" s="15">
        <v>-14</v>
      </c>
      <c r="K92" s="15">
        <v>-14</v>
      </c>
      <c r="L92" s="15">
        <v>0</v>
      </c>
      <c r="M92" s="15">
        <v>-14</v>
      </c>
      <c r="N92" s="15"/>
      <c r="O92" s="15"/>
      <c r="P92" s="15"/>
      <c r="Q92" s="15"/>
      <c r="R92" s="15">
        <v>0</v>
      </c>
      <c r="S92" s="15"/>
      <c r="T92" s="15"/>
      <c r="U92" s="15"/>
      <c r="V92" s="15"/>
      <c r="W92" s="15"/>
      <c r="X92" s="15"/>
      <c r="Y92" s="15"/>
      <c r="Z92" s="15"/>
      <c r="AA92" s="15"/>
      <c r="AB92" s="15">
        <v>-14</v>
      </c>
      <c r="AC92" s="15">
        <v>-14</v>
      </c>
      <c r="AD92" s="15">
        <v>-14</v>
      </c>
      <c r="AE92" s="15">
        <v>-14</v>
      </c>
      <c r="AF92" s="15"/>
      <c r="AG92" s="15">
        <v>-14</v>
      </c>
    </row>
    <row r="93" spans="1:33" x14ac:dyDescent="0.25">
      <c r="A93" s="5">
        <v>82</v>
      </c>
      <c r="B93" s="5" t="s">
        <v>90</v>
      </c>
      <c r="C93" s="15">
        <v>-14</v>
      </c>
      <c r="D93" s="15">
        <v>-14</v>
      </c>
      <c r="E93" s="15">
        <v>-14</v>
      </c>
      <c r="F93" s="15">
        <v>-14</v>
      </c>
      <c r="G93" s="15">
        <v>-14</v>
      </c>
      <c r="H93" s="15">
        <v>-14</v>
      </c>
      <c r="I93" s="15">
        <v>-14</v>
      </c>
      <c r="J93" s="15">
        <v>-14</v>
      </c>
      <c r="K93" s="15">
        <v>-14</v>
      </c>
      <c r="L93" s="15">
        <v>0</v>
      </c>
      <c r="M93" s="15">
        <v>-14</v>
      </c>
      <c r="N93" s="15"/>
      <c r="O93" s="15"/>
      <c r="P93" s="15"/>
      <c r="Q93" s="15"/>
      <c r="R93" s="15">
        <v>0</v>
      </c>
      <c r="S93" s="15"/>
      <c r="T93" s="15"/>
      <c r="U93" s="15"/>
      <c r="V93" s="15"/>
      <c r="W93" s="15"/>
      <c r="X93" s="15"/>
      <c r="Y93" s="15"/>
      <c r="Z93" s="15"/>
      <c r="AA93" s="15"/>
      <c r="AB93" s="15">
        <v>-14</v>
      </c>
      <c r="AC93" s="15">
        <v>-14</v>
      </c>
      <c r="AD93" s="15">
        <v>-14</v>
      </c>
      <c r="AE93" s="15">
        <v>-14</v>
      </c>
      <c r="AF93" s="15"/>
      <c r="AG93" s="15">
        <v>-14</v>
      </c>
    </row>
    <row r="94" spans="1:33" x14ac:dyDescent="0.25">
      <c r="A94" s="5">
        <v>83</v>
      </c>
      <c r="B94" s="5" t="s">
        <v>91</v>
      </c>
      <c r="C94" s="15">
        <v>-14</v>
      </c>
      <c r="D94" s="15">
        <v>-14</v>
      </c>
      <c r="E94" s="15">
        <v>-14</v>
      </c>
      <c r="F94" s="15">
        <v>-14</v>
      </c>
      <c r="G94" s="15">
        <v>-14</v>
      </c>
      <c r="H94" s="15">
        <v>-14</v>
      </c>
      <c r="I94" s="15">
        <v>-14</v>
      </c>
      <c r="J94" s="15">
        <v>-14</v>
      </c>
      <c r="K94" s="15">
        <v>-14</v>
      </c>
      <c r="L94" s="15">
        <v>0</v>
      </c>
      <c r="M94" s="15">
        <v>-14</v>
      </c>
      <c r="N94" s="15"/>
      <c r="O94" s="15"/>
      <c r="P94" s="15"/>
      <c r="Q94" s="15"/>
      <c r="R94" s="15">
        <v>0</v>
      </c>
      <c r="S94" s="15"/>
      <c r="T94" s="15"/>
      <c r="U94" s="15"/>
      <c r="V94" s="15"/>
      <c r="W94" s="15"/>
      <c r="X94" s="15"/>
      <c r="Y94" s="15"/>
      <c r="Z94" s="15"/>
      <c r="AA94" s="15"/>
      <c r="AB94" s="15">
        <v>-14</v>
      </c>
      <c r="AC94" s="15">
        <v>-14</v>
      </c>
      <c r="AD94" s="15">
        <v>-14</v>
      </c>
      <c r="AE94" s="15">
        <v>0</v>
      </c>
      <c r="AF94" s="15"/>
      <c r="AG94" s="15">
        <v>-14</v>
      </c>
    </row>
    <row r="95" spans="1:33" x14ac:dyDescent="0.25">
      <c r="A95" s="5">
        <v>84</v>
      </c>
      <c r="B95" s="5" t="s">
        <v>92</v>
      </c>
      <c r="C95" s="15">
        <v>-14</v>
      </c>
      <c r="D95" s="15">
        <v>-14</v>
      </c>
      <c r="E95" s="15">
        <v>-14</v>
      </c>
      <c r="F95" s="15">
        <v>-14</v>
      </c>
      <c r="G95" s="15">
        <v>-14</v>
      </c>
      <c r="H95" s="15">
        <v>-14</v>
      </c>
      <c r="I95" s="15">
        <v>-14</v>
      </c>
      <c r="J95" s="15">
        <v>-14</v>
      </c>
      <c r="K95" s="15">
        <v>-14</v>
      </c>
      <c r="L95" s="15">
        <v>0</v>
      </c>
      <c r="M95" s="15">
        <v>-14</v>
      </c>
      <c r="N95" s="15"/>
      <c r="O95" s="15"/>
      <c r="P95" s="15"/>
      <c r="Q95" s="15"/>
      <c r="R95" s="15">
        <v>0</v>
      </c>
      <c r="S95" s="15"/>
      <c r="T95" s="15"/>
      <c r="U95" s="15"/>
      <c r="V95" s="15"/>
      <c r="W95" s="15"/>
      <c r="X95" s="15"/>
      <c r="Y95" s="15"/>
      <c r="Z95" s="15"/>
      <c r="AA95" s="15"/>
      <c r="AB95" s="15">
        <v>-14</v>
      </c>
      <c r="AC95" s="15">
        <v>-14</v>
      </c>
      <c r="AD95" s="15">
        <v>-14</v>
      </c>
      <c r="AE95" s="15">
        <v>0</v>
      </c>
      <c r="AF95" s="15"/>
      <c r="AG95" s="15">
        <v>-14</v>
      </c>
    </row>
    <row r="96" spans="1:33" x14ac:dyDescent="0.25">
      <c r="A96" s="5">
        <v>85</v>
      </c>
      <c r="B96" s="5" t="s">
        <v>93</v>
      </c>
      <c r="C96" s="15">
        <v>-14</v>
      </c>
      <c r="D96" s="15">
        <v>-14</v>
      </c>
      <c r="E96" s="15">
        <v>-14</v>
      </c>
      <c r="F96" s="15">
        <v>-14</v>
      </c>
      <c r="G96" s="15">
        <v>-14</v>
      </c>
      <c r="H96" s="15">
        <v>-14</v>
      </c>
      <c r="I96" s="15">
        <v>-14</v>
      </c>
      <c r="J96" s="15">
        <v>-14</v>
      </c>
      <c r="K96" s="15">
        <v>-14</v>
      </c>
      <c r="L96" s="15">
        <v>0</v>
      </c>
      <c r="M96" s="15">
        <v>-14</v>
      </c>
      <c r="N96" s="15"/>
      <c r="O96" s="15"/>
      <c r="P96" s="15"/>
      <c r="Q96" s="15"/>
      <c r="R96" s="15">
        <v>0</v>
      </c>
      <c r="S96" s="15"/>
      <c r="T96" s="15"/>
      <c r="U96" s="15"/>
      <c r="V96" s="15"/>
      <c r="W96" s="15"/>
      <c r="X96" s="15"/>
      <c r="Y96" s="15"/>
      <c r="Z96" s="15"/>
      <c r="AA96" s="15"/>
      <c r="AB96" s="15">
        <v>-14</v>
      </c>
      <c r="AC96" s="15">
        <v>-14</v>
      </c>
      <c r="AD96" s="15">
        <v>-14</v>
      </c>
      <c r="AE96" s="15">
        <v>0</v>
      </c>
      <c r="AF96" s="15"/>
      <c r="AG96" s="15">
        <v>-14</v>
      </c>
    </row>
    <row r="97" spans="1:33" x14ac:dyDescent="0.25">
      <c r="A97" s="5">
        <v>86</v>
      </c>
      <c r="B97" s="5" t="s">
        <v>94</v>
      </c>
      <c r="C97" s="15">
        <v>-14</v>
      </c>
      <c r="D97" s="15">
        <v>-14</v>
      </c>
      <c r="E97" s="15">
        <v>-14</v>
      </c>
      <c r="F97" s="15">
        <v>-14</v>
      </c>
      <c r="G97" s="15">
        <v>-14</v>
      </c>
      <c r="H97" s="15">
        <v>-14</v>
      </c>
      <c r="I97" s="15">
        <v>-14</v>
      </c>
      <c r="J97" s="15">
        <v>-14</v>
      </c>
      <c r="K97" s="15">
        <v>-14</v>
      </c>
      <c r="L97" s="15">
        <v>0</v>
      </c>
      <c r="M97" s="15">
        <v>-14</v>
      </c>
      <c r="N97" s="15"/>
      <c r="O97" s="15"/>
      <c r="P97" s="15"/>
      <c r="Q97" s="15"/>
      <c r="R97" s="15">
        <v>0</v>
      </c>
      <c r="S97" s="15"/>
      <c r="T97" s="15"/>
      <c r="U97" s="15"/>
      <c r="V97" s="15"/>
      <c r="W97" s="15"/>
      <c r="X97" s="15"/>
      <c r="Y97" s="15"/>
      <c r="Z97" s="15"/>
      <c r="AA97" s="15"/>
      <c r="AB97" s="15">
        <v>-14</v>
      </c>
      <c r="AC97" s="15">
        <v>-14</v>
      </c>
      <c r="AD97" s="15">
        <v>-14</v>
      </c>
      <c r="AE97" s="15">
        <v>0</v>
      </c>
      <c r="AF97" s="15"/>
      <c r="AG97" s="15">
        <v>-14</v>
      </c>
    </row>
    <row r="98" spans="1:33" x14ac:dyDescent="0.25">
      <c r="A98" s="5">
        <v>87</v>
      </c>
      <c r="B98" s="5" t="s">
        <v>95</v>
      </c>
      <c r="C98" s="15">
        <v>-14</v>
      </c>
      <c r="D98" s="15">
        <v>-14</v>
      </c>
      <c r="E98" s="15">
        <v>-14</v>
      </c>
      <c r="F98" s="15">
        <v>-14</v>
      </c>
      <c r="G98" s="15">
        <v>-14</v>
      </c>
      <c r="H98" s="15">
        <v>-14</v>
      </c>
      <c r="I98" s="15">
        <v>-14</v>
      </c>
      <c r="J98" s="15">
        <v>-14</v>
      </c>
      <c r="K98" s="15">
        <v>-14</v>
      </c>
      <c r="L98" s="15">
        <v>0</v>
      </c>
      <c r="M98" s="15">
        <v>-14</v>
      </c>
      <c r="N98" s="15"/>
      <c r="O98" s="15"/>
      <c r="P98" s="15"/>
      <c r="Q98" s="15"/>
      <c r="R98" s="15">
        <v>0</v>
      </c>
      <c r="S98" s="15"/>
      <c r="T98" s="15"/>
      <c r="U98" s="15"/>
      <c r="V98" s="15"/>
      <c r="W98" s="15"/>
      <c r="X98" s="15"/>
      <c r="Y98" s="15"/>
      <c r="Z98" s="15"/>
      <c r="AA98" s="15"/>
      <c r="AB98" s="15">
        <v>-14</v>
      </c>
      <c r="AC98" s="15">
        <v>-14</v>
      </c>
      <c r="AD98" s="15">
        <v>-14</v>
      </c>
      <c r="AE98" s="15">
        <v>0</v>
      </c>
      <c r="AF98" s="15"/>
      <c r="AG98" s="15">
        <v>-14</v>
      </c>
    </row>
    <row r="99" spans="1:33" x14ac:dyDescent="0.25">
      <c r="A99" s="5">
        <v>88</v>
      </c>
      <c r="B99" s="5" t="s">
        <v>96</v>
      </c>
      <c r="C99" s="15">
        <v>-14</v>
      </c>
      <c r="D99" s="15">
        <v>-14</v>
      </c>
      <c r="E99" s="15">
        <v>-14</v>
      </c>
      <c r="F99" s="15">
        <v>-14</v>
      </c>
      <c r="G99" s="15">
        <v>-14</v>
      </c>
      <c r="H99" s="15">
        <v>-14</v>
      </c>
      <c r="I99" s="15">
        <v>-14</v>
      </c>
      <c r="J99" s="15">
        <v>-14</v>
      </c>
      <c r="K99" s="15">
        <v>-14</v>
      </c>
      <c r="L99" s="15">
        <v>0</v>
      </c>
      <c r="M99" s="15">
        <v>-14</v>
      </c>
      <c r="N99" s="15"/>
      <c r="O99" s="15"/>
      <c r="P99" s="15"/>
      <c r="Q99" s="15"/>
      <c r="R99" s="15">
        <v>0</v>
      </c>
      <c r="S99" s="15"/>
      <c r="T99" s="15"/>
      <c r="U99" s="15"/>
      <c r="V99" s="15"/>
      <c r="W99" s="15"/>
      <c r="X99" s="15"/>
      <c r="Y99" s="15"/>
      <c r="Z99" s="15"/>
      <c r="AA99" s="15"/>
      <c r="AB99" s="15">
        <v>-14</v>
      </c>
      <c r="AC99" s="15">
        <v>-14</v>
      </c>
      <c r="AD99" s="15">
        <v>-14</v>
      </c>
      <c r="AE99" s="15">
        <v>0</v>
      </c>
      <c r="AF99" s="15"/>
      <c r="AG99" s="15">
        <v>-14</v>
      </c>
    </row>
    <row r="100" spans="1:33" x14ac:dyDescent="0.25">
      <c r="A100" s="5">
        <v>89</v>
      </c>
      <c r="B100" s="5" t="s">
        <v>97</v>
      </c>
      <c r="C100" s="15">
        <v>-14</v>
      </c>
      <c r="D100" s="15">
        <v>-14</v>
      </c>
      <c r="E100" s="15">
        <v>-14</v>
      </c>
      <c r="F100" s="15">
        <v>-14</v>
      </c>
      <c r="G100" s="15">
        <v>-14</v>
      </c>
      <c r="H100" s="15">
        <v>-14</v>
      </c>
      <c r="I100" s="15">
        <v>-14</v>
      </c>
      <c r="J100" s="15">
        <v>-14</v>
      </c>
      <c r="K100" s="15">
        <v>-14</v>
      </c>
      <c r="L100" s="15">
        <v>0</v>
      </c>
      <c r="M100" s="15">
        <v>-14</v>
      </c>
      <c r="N100" s="15"/>
      <c r="O100" s="15"/>
      <c r="P100" s="15"/>
      <c r="Q100" s="15"/>
      <c r="R100" s="15">
        <v>0</v>
      </c>
      <c r="S100" s="15"/>
      <c r="T100" s="15"/>
      <c r="U100" s="15"/>
      <c r="V100" s="15"/>
      <c r="W100" s="15"/>
      <c r="X100" s="15"/>
      <c r="Y100" s="15"/>
      <c r="Z100" s="15"/>
      <c r="AA100" s="15"/>
      <c r="AB100" s="15">
        <v>-14</v>
      </c>
      <c r="AC100" s="15">
        <v>-14</v>
      </c>
      <c r="AD100" s="15">
        <v>-14</v>
      </c>
      <c r="AE100" s="15">
        <v>0</v>
      </c>
      <c r="AF100" s="15"/>
      <c r="AG100" s="15">
        <v>-14</v>
      </c>
    </row>
    <row r="101" spans="1:33" x14ac:dyDescent="0.25">
      <c r="A101" s="5">
        <v>90</v>
      </c>
      <c r="B101" s="5" t="s">
        <v>98</v>
      </c>
      <c r="C101" s="15">
        <v>-14</v>
      </c>
      <c r="D101" s="15">
        <v>-14</v>
      </c>
      <c r="E101" s="15">
        <v>-14</v>
      </c>
      <c r="F101" s="15">
        <v>-14</v>
      </c>
      <c r="G101" s="15">
        <v>-14</v>
      </c>
      <c r="H101" s="15">
        <v>-14</v>
      </c>
      <c r="I101" s="15">
        <v>-14</v>
      </c>
      <c r="J101" s="15">
        <v>-14</v>
      </c>
      <c r="K101" s="15">
        <v>-14</v>
      </c>
      <c r="L101" s="15">
        <v>0</v>
      </c>
      <c r="M101" s="15">
        <v>-14</v>
      </c>
      <c r="N101" s="15"/>
      <c r="O101" s="15"/>
      <c r="P101" s="15"/>
      <c r="Q101" s="15"/>
      <c r="R101" s="15">
        <v>0</v>
      </c>
      <c r="S101" s="15"/>
      <c r="T101" s="15"/>
      <c r="U101" s="15"/>
      <c r="V101" s="15"/>
      <c r="W101" s="15"/>
      <c r="X101" s="15"/>
      <c r="Y101" s="15"/>
      <c r="Z101" s="15"/>
      <c r="AA101" s="15"/>
      <c r="AB101" s="15">
        <v>-14</v>
      </c>
      <c r="AC101" s="15">
        <v>-14</v>
      </c>
      <c r="AD101" s="15">
        <v>-14</v>
      </c>
      <c r="AE101" s="15">
        <v>0</v>
      </c>
      <c r="AF101" s="15"/>
      <c r="AG101" s="15">
        <v>-14</v>
      </c>
    </row>
    <row r="102" spans="1:33" x14ac:dyDescent="0.25">
      <c r="A102" s="5">
        <v>91</v>
      </c>
      <c r="B102" s="5" t="s">
        <v>99</v>
      </c>
      <c r="C102" s="15">
        <v>-14</v>
      </c>
      <c r="D102" s="15">
        <v>-14</v>
      </c>
      <c r="E102" s="15">
        <v>-14</v>
      </c>
      <c r="F102" s="15">
        <v>-14</v>
      </c>
      <c r="G102" s="15">
        <v>-14</v>
      </c>
      <c r="H102" s="15">
        <v>-14</v>
      </c>
      <c r="I102" s="15">
        <v>-14</v>
      </c>
      <c r="J102" s="15">
        <v>-14</v>
      </c>
      <c r="K102" s="15">
        <v>-14</v>
      </c>
      <c r="L102" s="15">
        <v>0</v>
      </c>
      <c r="M102" s="15">
        <v>-14</v>
      </c>
      <c r="N102" s="15"/>
      <c r="O102" s="15"/>
      <c r="P102" s="15"/>
      <c r="Q102" s="15"/>
      <c r="R102" s="15">
        <v>0</v>
      </c>
      <c r="S102" s="15"/>
      <c r="T102" s="15"/>
      <c r="U102" s="15"/>
      <c r="V102" s="15"/>
      <c r="W102" s="15"/>
      <c r="X102" s="15"/>
      <c r="Y102" s="15"/>
      <c r="Z102" s="15"/>
      <c r="AA102" s="15"/>
      <c r="AB102" s="15">
        <v>-14</v>
      </c>
      <c r="AC102" s="15">
        <v>-14</v>
      </c>
      <c r="AD102" s="15">
        <v>-14</v>
      </c>
      <c r="AE102" s="15">
        <v>0</v>
      </c>
      <c r="AF102" s="15"/>
      <c r="AG102" s="15">
        <v>-14</v>
      </c>
    </row>
    <row r="103" spans="1:33" x14ac:dyDescent="0.25">
      <c r="A103" s="5">
        <v>92</v>
      </c>
      <c r="B103" s="5" t="s">
        <v>100</v>
      </c>
      <c r="C103" s="15">
        <v>-14</v>
      </c>
      <c r="D103" s="15">
        <v>-14</v>
      </c>
      <c r="E103" s="15">
        <v>-14</v>
      </c>
      <c r="F103" s="15">
        <v>-14</v>
      </c>
      <c r="G103" s="15">
        <v>-14</v>
      </c>
      <c r="H103" s="15">
        <v>-14</v>
      </c>
      <c r="I103" s="15">
        <v>-14</v>
      </c>
      <c r="J103" s="15">
        <v>-14</v>
      </c>
      <c r="K103" s="15">
        <v>-14</v>
      </c>
      <c r="L103" s="15">
        <v>0</v>
      </c>
      <c r="M103" s="15">
        <v>-14</v>
      </c>
      <c r="N103" s="15"/>
      <c r="O103" s="15"/>
      <c r="P103" s="15"/>
      <c r="Q103" s="15"/>
      <c r="R103" s="15">
        <v>0</v>
      </c>
      <c r="S103" s="15"/>
      <c r="T103" s="15"/>
      <c r="U103" s="15"/>
      <c r="V103" s="15"/>
      <c r="W103" s="15"/>
      <c r="X103" s="15"/>
      <c r="Y103" s="15"/>
      <c r="Z103" s="15"/>
      <c r="AA103" s="15"/>
      <c r="AB103" s="15">
        <v>-14</v>
      </c>
      <c r="AC103" s="15">
        <v>-14</v>
      </c>
      <c r="AD103" s="15">
        <v>-14</v>
      </c>
      <c r="AE103" s="15">
        <v>0</v>
      </c>
      <c r="AF103" s="15"/>
      <c r="AG103" s="15">
        <v>-14</v>
      </c>
    </row>
    <row r="104" spans="1:33" x14ac:dyDescent="0.25">
      <c r="A104" s="5">
        <v>93</v>
      </c>
      <c r="B104" s="5" t="s">
        <v>101</v>
      </c>
      <c r="C104" s="15">
        <v>-14</v>
      </c>
      <c r="D104" s="15">
        <v>-14</v>
      </c>
      <c r="E104" s="15">
        <v>-14</v>
      </c>
      <c r="F104" s="15">
        <v>-14</v>
      </c>
      <c r="G104" s="15">
        <v>-14</v>
      </c>
      <c r="H104" s="15">
        <v>-14</v>
      </c>
      <c r="I104" s="15">
        <v>-14</v>
      </c>
      <c r="J104" s="15">
        <v>-14</v>
      </c>
      <c r="K104" s="15">
        <v>-14</v>
      </c>
      <c r="L104" s="15">
        <v>0</v>
      </c>
      <c r="M104" s="15">
        <v>-14</v>
      </c>
      <c r="N104" s="15"/>
      <c r="O104" s="15"/>
      <c r="P104" s="15"/>
      <c r="Q104" s="15"/>
      <c r="R104" s="15">
        <v>0</v>
      </c>
      <c r="S104" s="15"/>
      <c r="T104" s="15"/>
      <c r="U104" s="15"/>
      <c r="V104" s="15"/>
      <c r="W104" s="15"/>
      <c r="X104" s="15"/>
      <c r="Y104" s="15"/>
      <c r="Z104" s="15"/>
      <c r="AA104" s="15"/>
      <c r="AB104" s="15">
        <v>-14</v>
      </c>
      <c r="AC104" s="15">
        <v>-14</v>
      </c>
      <c r="AD104" s="15">
        <v>-14</v>
      </c>
      <c r="AE104" s="15">
        <v>0</v>
      </c>
      <c r="AF104" s="15"/>
      <c r="AG104" s="15">
        <v>-14</v>
      </c>
    </row>
    <row r="105" spans="1:33" x14ac:dyDescent="0.25">
      <c r="A105" s="5">
        <v>94</v>
      </c>
      <c r="B105" s="5" t="s">
        <v>102</v>
      </c>
      <c r="C105" s="15">
        <v>-14</v>
      </c>
      <c r="D105" s="15">
        <v>-14</v>
      </c>
      <c r="E105" s="15">
        <v>-14</v>
      </c>
      <c r="F105" s="15">
        <v>-14</v>
      </c>
      <c r="G105" s="15">
        <v>-14</v>
      </c>
      <c r="H105" s="15">
        <v>-14</v>
      </c>
      <c r="I105" s="15">
        <v>-14</v>
      </c>
      <c r="J105" s="15">
        <v>-14</v>
      </c>
      <c r="K105" s="15">
        <v>-14</v>
      </c>
      <c r="L105" s="15">
        <v>0</v>
      </c>
      <c r="M105" s="15">
        <v>-14</v>
      </c>
      <c r="N105" s="15"/>
      <c r="O105" s="15"/>
      <c r="P105" s="15"/>
      <c r="Q105" s="15"/>
      <c r="R105" s="15">
        <v>0</v>
      </c>
      <c r="S105" s="15"/>
      <c r="T105" s="15"/>
      <c r="U105" s="15"/>
      <c r="V105" s="15"/>
      <c r="W105" s="15"/>
      <c r="X105" s="15"/>
      <c r="Y105" s="15"/>
      <c r="Z105" s="15"/>
      <c r="AA105" s="15"/>
      <c r="AB105" s="15">
        <v>-14</v>
      </c>
      <c r="AC105" s="15">
        <v>-14</v>
      </c>
      <c r="AD105" s="15">
        <v>-14</v>
      </c>
      <c r="AE105" s="15">
        <v>0</v>
      </c>
      <c r="AF105" s="15"/>
      <c r="AG105" s="15">
        <v>-14</v>
      </c>
    </row>
    <row r="106" spans="1:33" x14ac:dyDescent="0.25">
      <c r="A106" s="5">
        <v>95</v>
      </c>
      <c r="B106" s="5" t="s">
        <v>103</v>
      </c>
      <c r="C106" s="15">
        <v>-14</v>
      </c>
      <c r="D106" s="15">
        <v>-14</v>
      </c>
      <c r="E106" s="15">
        <v>-14</v>
      </c>
      <c r="F106" s="15">
        <v>-14</v>
      </c>
      <c r="G106" s="15">
        <v>-14</v>
      </c>
      <c r="H106" s="15">
        <v>-14</v>
      </c>
      <c r="I106" s="15">
        <v>-14</v>
      </c>
      <c r="J106" s="15">
        <v>-14</v>
      </c>
      <c r="K106" s="15">
        <v>-14</v>
      </c>
      <c r="L106" s="15">
        <v>0</v>
      </c>
      <c r="M106" s="15">
        <v>-14</v>
      </c>
      <c r="N106" s="15"/>
      <c r="O106" s="15"/>
      <c r="P106" s="15"/>
      <c r="Q106" s="15"/>
      <c r="R106" s="15">
        <v>0</v>
      </c>
      <c r="S106" s="15"/>
      <c r="T106" s="15"/>
      <c r="U106" s="15"/>
      <c r="V106" s="15"/>
      <c r="W106" s="15"/>
      <c r="X106" s="15"/>
      <c r="Y106" s="15"/>
      <c r="Z106" s="15"/>
      <c r="AA106" s="15"/>
      <c r="AB106" s="15">
        <v>-14</v>
      </c>
      <c r="AC106" s="15">
        <v>-14</v>
      </c>
      <c r="AD106" s="15">
        <v>-14</v>
      </c>
      <c r="AE106" s="15">
        <v>0</v>
      </c>
      <c r="AF106" s="15"/>
      <c r="AG106" s="15">
        <v>-14</v>
      </c>
    </row>
    <row r="107" spans="1:33" x14ac:dyDescent="0.25">
      <c r="A107" s="5">
        <v>96</v>
      </c>
      <c r="B107" s="5" t="s">
        <v>104</v>
      </c>
      <c r="C107" s="15">
        <v>-14</v>
      </c>
      <c r="D107" s="15">
        <v>-14</v>
      </c>
      <c r="E107" s="15">
        <v>-14</v>
      </c>
      <c r="F107" s="15">
        <v>-14</v>
      </c>
      <c r="G107" s="15">
        <v>-14</v>
      </c>
      <c r="H107" s="15">
        <v>-14</v>
      </c>
      <c r="I107" s="15">
        <v>-14</v>
      </c>
      <c r="J107" s="15">
        <v>-14</v>
      </c>
      <c r="K107" s="15">
        <v>-14</v>
      </c>
      <c r="L107" s="15">
        <v>0</v>
      </c>
      <c r="M107" s="15">
        <v>-14</v>
      </c>
      <c r="N107" s="15"/>
      <c r="O107" s="15"/>
      <c r="P107" s="15"/>
      <c r="Q107" s="15"/>
      <c r="R107" s="15">
        <v>0</v>
      </c>
      <c r="S107" s="15"/>
      <c r="T107" s="15"/>
      <c r="U107" s="15"/>
      <c r="V107" s="15"/>
      <c r="W107" s="15"/>
      <c r="X107" s="15"/>
      <c r="Y107" s="15"/>
      <c r="Z107" s="15"/>
      <c r="AA107" s="15"/>
      <c r="AB107" s="15">
        <v>-14</v>
      </c>
      <c r="AC107" s="15">
        <v>-14</v>
      </c>
      <c r="AD107" s="15">
        <v>-14</v>
      </c>
      <c r="AE107" s="15">
        <v>0</v>
      </c>
      <c r="AF107" s="15"/>
      <c r="AG107" s="15">
        <v>-14</v>
      </c>
    </row>
    <row r="108" spans="1:33" x14ac:dyDescent="0.25">
      <c r="A108" s="5" t="s">
        <v>0</v>
      </c>
      <c r="B108" s="5" t="s">
        <v>105</v>
      </c>
      <c r="C108" s="10">
        <f>SUM(C12:C107)/4000</f>
        <v>-0.33600000000000002</v>
      </c>
      <c r="D108" s="10">
        <f t="shared" ref="D108:Y108" si="0">SUM(D12:D107)/4000</f>
        <v>-0.33600000000000002</v>
      </c>
      <c r="E108" s="10">
        <f t="shared" si="0"/>
        <v>-0.33600000000000002</v>
      </c>
      <c r="F108" s="10">
        <f t="shared" si="0"/>
        <v>-0.33600000000000002</v>
      </c>
      <c r="G108" s="10">
        <f t="shared" si="0"/>
        <v>-0.33600000000000002</v>
      </c>
      <c r="H108" s="10">
        <f t="shared" si="0"/>
        <v>-0.33600000000000002</v>
      </c>
      <c r="I108" s="10">
        <f t="shared" si="0"/>
        <v>-0.33600000000000002</v>
      </c>
      <c r="J108" s="10">
        <f t="shared" si="0"/>
        <v>-0.33600000000000002</v>
      </c>
      <c r="K108" s="10">
        <f t="shared" si="0"/>
        <v>-0.33600000000000002</v>
      </c>
      <c r="L108" s="10">
        <f t="shared" si="0"/>
        <v>-1.4E-2</v>
      </c>
      <c r="M108" s="10">
        <f t="shared" si="0"/>
        <v>-0.11175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-0.33600000000000002</v>
      </c>
      <c r="AC108" s="10">
        <f t="shared" si="1"/>
        <v>-0.33600000000000002</v>
      </c>
      <c r="AD108" s="10">
        <f t="shared" si="1"/>
        <v>-0.33600000000000002</v>
      </c>
      <c r="AE108" s="10">
        <f t="shared" si="1"/>
        <v>-0.28699999999999998</v>
      </c>
      <c r="AF108" s="10">
        <f t="shared" si="1"/>
        <v>0</v>
      </c>
      <c r="AG108" s="10">
        <f t="shared" si="1"/>
        <v>-0.33600000000000002</v>
      </c>
    </row>
    <row r="109" spans="1:33" x14ac:dyDescent="0.25">
      <c r="A109" s="5" t="s">
        <v>0</v>
      </c>
      <c r="B109" s="5" t="s">
        <v>106</v>
      </c>
      <c r="C109" s="10">
        <f>MAX(C12:C107)</f>
        <v>-14</v>
      </c>
      <c r="D109" s="10">
        <f t="shared" ref="D109:Y109" si="2">MAX(D12:D107)</f>
        <v>-14</v>
      </c>
      <c r="E109" s="10">
        <f t="shared" si="2"/>
        <v>-14</v>
      </c>
      <c r="F109" s="10">
        <f t="shared" si="2"/>
        <v>-14</v>
      </c>
      <c r="G109" s="10">
        <f t="shared" si="2"/>
        <v>-14</v>
      </c>
      <c r="H109" s="10">
        <f t="shared" si="2"/>
        <v>-14</v>
      </c>
      <c r="I109" s="10">
        <f t="shared" si="2"/>
        <v>-14</v>
      </c>
      <c r="J109" s="10">
        <f t="shared" si="2"/>
        <v>-14</v>
      </c>
      <c r="K109" s="10">
        <f t="shared" si="2"/>
        <v>-14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-14</v>
      </c>
      <c r="AC109" s="10">
        <f t="shared" si="3"/>
        <v>-14</v>
      </c>
      <c r="AD109" s="10">
        <f t="shared" si="3"/>
        <v>-14</v>
      </c>
      <c r="AE109" s="10">
        <f t="shared" si="3"/>
        <v>0</v>
      </c>
      <c r="AF109" s="10">
        <f t="shared" si="3"/>
        <v>0</v>
      </c>
      <c r="AG109" s="10">
        <f t="shared" si="3"/>
        <v>-14</v>
      </c>
    </row>
    <row r="110" spans="1:33" x14ac:dyDescent="0.25">
      <c r="A110" s="5" t="s">
        <v>0</v>
      </c>
      <c r="B110" s="5" t="s">
        <v>107</v>
      </c>
      <c r="C110" s="10">
        <f>MIN(C12:C107)</f>
        <v>-14</v>
      </c>
      <c r="D110" s="10">
        <f t="shared" ref="D110:Y110" si="4">MIN(D12:D107)</f>
        <v>-14</v>
      </c>
      <c r="E110" s="10">
        <f t="shared" si="4"/>
        <v>-14</v>
      </c>
      <c r="F110" s="10">
        <f t="shared" si="4"/>
        <v>-14</v>
      </c>
      <c r="G110" s="10">
        <f t="shared" si="4"/>
        <v>-14</v>
      </c>
      <c r="H110" s="10">
        <f t="shared" si="4"/>
        <v>-14</v>
      </c>
      <c r="I110" s="10">
        <f t="shared" si="4"/>
        <v>-14</v>
      </c>
      <c r="J110" s="10">
        <f t="shared" si="4"/>
        <v>-14</v>
      </c>
      <c r="K110" s="10">
        <f t="shared" si="4"/>
        <v>-14</v>
      </c>
      <c r="L110" s="10">
        <f t="shared" si="4"/>
        <v>-14</v>
      </c>
      <c r="M110" s="10">
        <f t="shared" si="4"/>
        <v>-14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-14</v>
      </c>
      <c r="AC110" s="10">
        <f t="shared" si="5"/>
        <v>-14</v>
      </c>
      <c r="AD110" s="10">
        <f t="shared" si="5"/>
        <v>-14</v>
      </c>
      <c r="AE110" s="10">
        <f t="shared" si="5"/>
        <v>-14</v>
      </c>
      <c r="AF110" s="10">
        <f t="shared" si="5"/>
        <v>0</v>
      </c>
      <c r="AG110" s="10">
        <f t="shared" si="5"/>
        <v>-14</v>
      </c>
    </row>
    <row r="111" spans="1:33" x14ac:dyDescent="0.25">
      <c r="A111" s="5" t="s">
        <v>0</v>
      </c>
      <c r="B111" s="5" t="s">
        <v>108</v>
      </c>
      <c r="C111" s="10">
        <f>AVERAGE(C12:C107)</f>
        <v>-14</v>
      </c>
      <c r="D111" s="10">
        <f t="shared" ref="D111:Y111" si="6">AVERAGE(D12:D107)</f>
        <v>-14</v>
      </c>
      <c r="E111" s="10">
        <f t="shared" si="6"/>
        <v>-14</v>
      </c>
      <c r="F111" s="10">
        <f t="shared" si="6"/>
        <v>-14</v>
      </c>
      <c r="G111" s="10">
        <f t="shared" si="6"/>
        <v>-14</v>
      </c>
      <c r="H111" s="10">
        <f t="shared" si="6"/>
        <v>-14</v>
      </c>
      <c r="I111" s="10">
        <f t="shared" si="6"/>
        <v>-14</v>
      </c>
      <c r="J111" s="10">
        <f t="shared" si="6"/>
        <v>-14</v>
      </c>
      <c r="K111" s="10">
        <f t="shared" si="6"/>
        <v>-14</v>
      </c>
      <c r="L111" s="10">
        <f t="shared" si="6"/>
        <v>-0.58333333333333337</v>
      </c>
      <c r="M111" s="10">
        <f t="shared" si="6"/>
        <v>-4.65625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>
        <f t="shared" si="6"/>
        <v>0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>
        <f t="shared" si="7"/>
        <v>-14</v>
      </c>
      <c r="AC111" s="10">
        <f t="shared" si="7"/>
        <v>-14</v>
      </c>
      <c r="AD111" s="10">
        <f t="shared" si="7"/>
        <v>-14</v>
      </c>
      <c r="AE111" s="10">
        <f t="shared" si="7"/>
        <v>-11.958333333333334</v>
      </c>
      <c r="AF111" s="10" t="e">
        <f t="shared" si="7"/>
        <v>#DIV/0!</v>
      </c>
      <c r="AG111" s="10">
        <f t="shared" si="7"/>
        <v>-14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X25" sqref="X25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147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5" t="s">
        <v>110</v>
      </c>
      <c r="B3" s="76"/>
    </row>
    <row r="4" spans="1:33" s="3" customFormat="1" x14ac:dyDescent="0.25">
      <c r="A4" s="64"/>
      <c r="B4" s="65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F1" zoomScale="90" zoomScaleNormal="90" workbookViewId="0">
      <selection activeCell="F1" sqref="A1:XFD1048576"/>
    </sheetView>
  </sheetViews>
  <sheetFormatPr defaultRowHeight="15" x14ac:dyDescent="0.25"/>
  <cols>
    <col min="1" max="1" width="13.42578125" customWidth="1"/>
    <col min="3" max="3" width="10.140625" customWidth="1"/>
    <col min="4" max="4" width="11.140625" customWidth="1"/>
  </cols>
  <sheetData>
    <row r="1" spans="1:32" ht="23.25" x14ac:dyDescent="0.35">
      <c r="A1" s="68">
        <v>45870</v>
      </c>
      <c r="B1" s="43" t="s">
        <v>138</v>
      </c>
    </row>
    <row r="2" spans="1:32" x14ac:dyDescent="0.25">
      <c r="A2" s="55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</row>
    <row r="26" spans="1:32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</row>
    <row r="27" spans="1:32" x14ac:dyDescent="0.25">
      <c r="A27" s="27">
        <v>25</v>
      </c>
      <c r="B27" s="28">
        <v>0.62080000000000002</v>
      </c>
      <c r="C27" s="28">
        <v>0.31040000000000001</v>
      </c>
      <c r="D27" s="28">
        <v>0.19400000000000001</v>
      </c>
      <c r="E27" s="28">
        <v>0.46559999999999996</v>
      </c>
      <c r="F27" s="28">
        <v>0.44619999999999999</v>
      </c>
      <c r="G27" s="28">
        <v>0.40739999999999998</v>
      </c>
      <c r="H27" s="28">
        <v>0.36859999999999998</v>
      </c>
      <c r="I27" s="28">
        <v>0.34919999999999995</v>
      </c>
      <c r="J27" s="28">
        <v>0</v>
      </c>
      <c r="K27" s="28">
        <v>0</v>
      </c>
      <c r="L27" s="28">
        <v>0</v>
      </c>
      <c r="M27" s="28">
        <v>0</v>
      </c>
      <c r="N27" s="28">
        <v>0.1552</v>
      </c>
      <c r="O27" s="28">
        <v>0.1552</v>
      </c>
      <c r="P27" s="28">
        <v>7.7600000000000002E-2</v>
      </c>
      <c r="Q27" s="28">
        <v>7.7600000000000002E-2</v>
      </c>
      <c r="R27" s="28">
        <v>11.969799999999999</v>
      </c>
      <c r="S27" s="28">
        <v>11.989199999999999</v>
      </c>
      <c r="T27" s="28">
        <v>1.0282</v>
      </c>
      <c r="U27" s="28">
        <v>1.0282</v>
      </c>
      <c r="V27" s="28">
        <v>1.0282</v>
      </c>
      <c r="W27" s="28">
        <v>1.0282</v>
      </c>
      <c r="X27" s="28">
        <v>0.36859999999999998</v>
      </c>
      <c r="Y27" s="28">
        <v>0.36859999999999998</v>
      </c>
      <c r="Z27" s="28">
        <v>0.36859999999999998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</row>
    <row r="28" spans="1:32" x14ac:dyDescent="0.25">
      <c r="A28" s="27">
        <v>26</v>
      </c>
      <c r="B28" s="28">
        <v>2.4443999999999999</v>
      </c>
      <c r="C28" s="28">
        <v>1.6295999999999999</v>
      </c>
      <c r="D28" s="28">
        <v>1.4161999999999999</v>
      </c>
      <c r="E28" s="28">
        <v>2.1728000000000001</v>
      </c>
      <c r="F28" s="28">
        <v>1.8817999999999999</v>
      </c>
      <c r="G28" s="28">
        <v>1.8042</v>
      </c>
      <c r="H28" s="28">
        <v>1.7265999999999999</v>
      </c>
      <c r="I28" s="28">
        <v>1.6683999999999999</v>
      </c>
      <c r="J28" s="28">
        <v>1.2804</v>
      </c>
      <c r="K28" s="28">
        <v>1.2804</v>
      </c>
      <c r="L28" s="28">
        <v>1.2804</v>
      </c>
      <c r="M28" s="28">
        <v>1.2804</v>
      </c>
      <c r="N28" s="28">
        <v>1.7072000000000001</v>
      </c>
      <c r="O28" s="28">
        <v>1.7072000000000001</v>
      </c>
      <c r="P28" s="28">
        <v>2.1921999999999997</v>
      </c>
      <c r="Q28" s="28">
        <v>2.2504</v>
      </c>
      <c r="R28" s="28">
        <v>11.1259</v>
      </c>
      <c r="S28" s="28">
        <v>11.145300000000001</v>
      </c>
      <c r="T28" s="28">
        <v>1.3967999999999998</v>
      </c>
      <c r="U28" s="28">
        <v>1.3967999999999998</v>
      </c>
      <c r="V28" s="28">
        <v>1.3967999999999998</v>
      </c>
      <c r="W28" s="28">
        <v>1.552</v>
      </c>
      <c r="X28" s="28">
        <v>0.77600000000000002</v>
      </c>
      <c r="Y28" s="28">
        <v>0.873</v>
      </c>
      <c r="Z28" s="28">
        <v>0.873</v>
      </c>
      <c r="AA28" s="28">
        <v>0.72750000000000004</v>
      </c>
      <c r="AB28" s="28">
        <v>0.62080000000000002</v>
      </c>
      <c r="AC28" s="28">
        <v>0.54320000000000002</v>
      </c>
      <c r="AD28" s="28">
        <v>0.54320000000000002</v>
      </c>
      <c r="AE28" s="28">
        <v>0.54320000000000002</v>
      </c>
      <c r="AF28" s="28">
        <v>11.106499999999999</v>
      </c>
    </row>
    <row r="29" spans="1:32" x14ac:dyDescent="0.25">
      <c r="A29" s="27">
        <v>27</v>
      </c>
      <c r="B29" s="28">
        <v>4.6559999999999997</v>
      </c>
      <c r="C29" s="28">
        <v>3.2203999999999997</v>
      </c>
      <c r="D29" s="28">
        <v>2.8323999999999998</v>
      </c>
      <c r="E29" s="28">
        <v>4.3068</v>
      </c>
      <c r="F29" s="28">
        <v>3.9769999999999994</v>
      </c>
      <c r="G29" s="28">
        <v>3.9381999999999997</v>
      </c>
      <c r="H29" s="28">
        <v>3.8605999999999998</v>
      </c>
      <c r="I29" s="28">
        <v>3.7829999999999999</v>
      </c>
      <c r="J29" s="28">
        <v>3.9769999999999994</v>
      </c>
      <c r="K29" s="28">
        <v>3.9769999999999994</v>
      </c>
      <c r="L29" s="28">
        <v>3.9964</v>
      </c>
      <c r="M29" s="28">
        <v>3.9964</v>
      </c>
      <c r="N29" s="28">
        <v>3.8605999999999998</v>
      </c>
      <c r="O29" s="28">
        <v>3.8605999999999998</v>
      </c>
      <c r="P29" s="28">
        <v>4.5395999999999992</v>
      </c>
      <c r="Q29" s="28">
        <v>4.6559999999999997</v>
      </c>
      <c r="R29" s="28">
        <v>9.9134000000000011</v>
      </c>
      <c r="S29" s="28">
        <v>9.9328000000000003</v>
      </c>
      <c r="T29" s="28">
        <v>2.3473999999999999</v>
      </c>
      <c r="U29" s="28">
        <v>2.3473999999999999</v>
      </c>
      <c r="V29" s="28">
        <v>2.3473999999999999</v>
      </c>
      <c r="W29" s="28">
        <v>2.8129999999999997</v>
      </c>
      <c r="X29" s="28">
        <v>1.4938</v>
      </c>
      <c r="Y29" s="28">
        <v>1.649</v>
      </c>
      <c r="Z29" s="28">
        <v>1.649</v>
      </c>
      <c r="AA29" s="28">
        <v>2.5705</v>
      </c>
      <c r="AB29" s="28">
        <v>2.4249999999999998</v>
      </c>
      <c r="AC29" s="28">
        <v>2.7547999999999999</v>
      </c>
      <c r="AD29" s="28">
        <v>2.7547999999999999</v>
      </c>
      <c r="AE29" s="28">
        <v>2.7742</v>
      </c>
      <c r="AF29" s="28">
        <v>9.8939999999999984</v>
      </c>
    </row>
    <row r="30" spans="1:32" x14ac:dyDescent="0.25">
      <c r="A30" s="27">
        <v>28</v>
      </c>
      <c r="B30" s="28">
        <v>7.4302000000000001</v>
      </c>
      <c r="C30" s="28">
        <v>5.2573999999999996</v>
      </c>
      <c r="D30" s="28">
        <v>4.5978000000000003</v>
      </c>
      <c r="E30" s="28">
        <v>7.0616000000000003</v>
      </c>
      <c r="F30" s="28">
        <v>6.7317999999999998</v>
      </c>
      <c r="G30" s="28">
        <v>6.6735999999999995</v>
      </c>
      <c r="H30" s="28">
        <v>6.5960000000000001</v>
      </c>
      <c r="I30" s="28">
        <v>6.5183999999999997</v>
      </c>
      <c r="J30" s="28">
        <v>6.7511999999999999</v>
      </c>
      <c r="K30" s="28">
        <v>6.7511999999999999</v>
      </c>
      <c r="L30" s="28">
        <v>6.79</v>
      </c>
      <c r="M30" s="28">
        <v>6.79</v>
      </c>
      <c r="N30" s="28">
        <v>6.5571999999999999</v>
      </c>
      <c r="O30" s="28">
        <v>6.5571999999999999</v>
      </c>
      <c r="P30" s="28">
        <v>7.3719999999999999</v>
      </c>
      <c r="Q30" s="28">
        <v>7.5271999999999997</v>
      </c>
      <c r="R30" s="28">
        <v>9.3507999999999996</v>
      </c>
      <c r="S30" s="28">
        <v>9.1761999999999997</v>
      </c>
      <c r="T30" s="28">
        <v>4.6753999999999998</v>
      </c>
      <c r="U30" s="28">
        <v>4.6753999999999998</v>
      </c>
      <c r="V30" s="28">
        <v>4.6753999999999998</v>
      </c>
      <c r="W30" s="28">
        <v>5.141</v>
      </c>
      <c r="X30" s="28">
        <v>2.6965999999999997</v>
      </c>
      <c r="Y30" s="28">
        <v>2.8906000000000001</v>
      </c>
      <c r="Z30" s="28">
        <v>2.8712</v>
      </c>
      <c r="AA30" s="28">
        <v>4.7336</v>
      </c>
      <c r="AB30" s="28">
        <v>4.7336</v>
      </c>
      <c r="AC30" s="28">
        <v>5.4126000000000003</v>
      </c>
      <c r="AD30" s="28">
        <v>5.4126000000000003</v>
      </c>
      <c r="AE30" s="28">
        <v>5.9169999999999998</v>
      </c>
      <c r="AF30" s="28">
        <v>9.3313999999999986</v>
      </c>
    </row>
    <row r="31" spans="1:32" x14ac:dyDescent="0.25">
      <c r="A31" s="27">
        <v>29</v>
      </c>
      <c r="B31" s="28">
        <v>10.689399999999999</v>
      </c>
      <c r="C31" s="28">
        <v>7.6435999999999993</v>
      </c>
      <c r="D31" s="28">
        <v>6.6542000000000003</v>
      </c>
      <c r="E31" s="28">
        <v>10.437199999999999</v>
      </c>
      <c r="F31" s="28">
        <v>10.223799999999999</v>
      </c>
      <c r="G31" s="28">
        <v>10.1074</v>
      </c>
      <c r="H31" s="28">
        <v>10.010400000000001</v>
      </c>
      <c r="I31" s="28">
        <v>10.010400000000001</v>
      </c>
      <c r="J31" s="28">
        <v>9.9715999999999987</v>
      </c>
      <c r="K31" s="28">
        <v>9.9715999999999987</v>
      </c>
      <c r="L31" s="28">
        <v>10.010400000000001</v>
      </c>
      <c r="M31" s="28">
        <v>10.010400000000001</v>
      </c>
      <c r="N31" s="28">
        <v>9.9909999999999997</v>
      </c>
      <c r="O31" s="28">
        <v>9.9909999999999997</v>
      </c>
      <c r="P31" s="28">
        <v>10.786399999999999</v>
      </c>
      <c r="Q31" s="28">
        <v>10.980399999999999</v>
      </c>
      <c r="R31" s="28">
        <v>9.7775999999999996</v>
      </c>
      <c r="S31" s="28">
        <v>10.282</v>
      </c>
      <c r="T31" s="28">
        <v>8.458400000000001</v>
      </c>
      <c r="U31" s="28">
        <v>8.458400000000001</v>
      </c>
      <c r="V31" s="28">
        <v>8.458400000000001</v>
      </c>
      <c r="W31" s="28">
        <v>8.7105999999999995</v>
      </c>
      <c r="X31" s="28">
        <v>4.4619999999999997</v>
      </c>
      <c r="Y31" s="28">
        <v>4.8887999999999998</v>
      </c>
      <c r="Z31" s="28">
        <v>4.8693999999999997</v>
      </c>
      <c r="AA31" s="28">
        <v>7.7406000000000006</v>
      </c>
      <c r="AB31" s="28">
        <v>7.7406000000000006</v>
      </c>
      <c r="AC31" s="28">
        <v>9.1761999999999997</v>
      </c>
      <c r="AD31" s="28">
        <v>9.1761999999999997</v>
      </c>
      <c r="AE31" s="28">
        <v>9.1956000000000007</v>
      </c>
      <c r="AF31" s="28">
        <v>10.398400000000001</v>
      </c>
    </row>
    <row r="32" spans="1:32" x14ac:dyDescent="0.25">
      <c r="A32" s="27">
        <v>30</v>
      </c>
      <c r="B32" s="28">
        <v>14.4724</v>
      </c>
      <c r="C32" s="28">
        <v>10.4178</v>
      </c>
      <c r="D32" s="28">
        <v>9.0404</v>
      </c>
      <c r="E32" s="28">
        <v>14.4336</v>
      </c>
      <c r="F32" s="28">
        <v>14.336599999999999</v>
      </c>
      <c r="G32" s="28">
        <v>14.161999999999999</v>
      </c>
      <c r="H32" s="28">
        <v>14.065</v>
      </c>
      <c r="I32" s="28">
        <v>14.181399999999998</v>
      </c>
      <c r="J32" s="28">
        <v>14.0456</v>
      </c>
      <c r="K32" s="28">
        <v>14.0456</v>
      </c>
      <c r="L32" s="28">
        <v>14.084399999999999</v>
      </c>
      <c r="M32" s="28">
        <v>14.084399999999999</v>
      </c>
      <c r="N32" s="28">
        <v>14.356</v>
      </c>
      <c r="O32" s="28">
        <v>14.356</v>
      </c>
      <c r="P32" s="28">
        <v>14.8604</v>
      </c>
      <c r="Q32" s="28">
        <v>15.054399999999999</v>
      </c>
      <c r="R32" s="28">
        <v>14.084399999999999</v>
      </c>
      <c r="S32" s="28">
        <v>12.959199999999999</v>
      </c>
      <c r="T32" s="28">
        <v>12.959199999999999</v>
      </c>
      <c r="U32" s="28">
        <v>12.959199999999999</v>
      </c>
      <c r="V32" s="28">
        <v>12.959199999999999</v>
      </c>
      <c r="W32" s="28">
        <v>13.0174</v>
      </c>
      <c r="X32" s="28">
        <v>7.5077999999999996</v>
      </c>
      <c r="Y32" s="28">
        <v>7.9539999999999988</v>
      </c>
      <c r="Z32" s="28">
        <v>7.9345999999999997</v>
      </c>
      <c r="AA32" s="28">
        <v>11.009499999999999</v>
      </c>
      <c r="AB32" s="28">
        <v>11.290800000000001</v>
      </c>
      <c r="AC32" s="28">
        <v>13.851599999999999</v>
      </c>
      <c r="AD32" s="28">
        <v>13.851599999999999</v>
      </c>
      <c r="AE32" s="28">
        <v>13.366599999999998</v>
      </c>
      <c r="AF32" s="28">
        <v>13.0174</v>
      </c>
    </row>
    <row r="33" spans="1:32" x14ac:dyDescent="0.25">
      <c r="A33" s="27">
        <v>31</v>
      </c>
      <c r="B33" s="28">
        <v>18.817999999999998</v>
      </c>
      <c r="C33" s="28">
        <v>13.560600000000001</v>
      </c>
      <c r="D33" s="28">
        <v>12.357799999999999</v>
      </c>
      <c r="E33" s="28">
        <v>19.012</v>
      </c>
      <c r="F33" s="28">
        <v>19.031400000000001</v>
      </c>
      <c r="G33" s="28">
        <v>18.759799999999998</v>
      </c>
      <c r="H33" s="28">
        <v>18.682200000000002</v>
      </c>
      <c r="I33" s="28">
        <v>18.9344</v>
      </c>
      <c r="J33" s="28">
        <v>18.468799999999998</v>
      </c>
      <c r="K33" s="28">
        <v>18.468799999999998</v>
      </c>
      <c r="L33" s="28">
        <v>18.546400000000002</v>
      </c>
      <c r="M33" s="28">
        <v>18.546400000000002</v>
      </c>
      <c r="N33" s="28">
        <v>19.5746</v>
      </c>
      <c r="O33" s="28">
        <v>19.5746</v>
      </c>
      <c r="P33" s="28">
        <v>19.593999999999998</v>
      </c>
      <c r="Q33" s="28">
        <v>19.749199999999998</v>
      </c>
      <c r="R33" s="28">
        <v>19.302999999999997</v>
      </c>
      <c r="S33" s="28">
        <v>17.615199999999998</v>
      </c>
      <c r="T33" s="28">
        <v>17.615199999999998</v>
      </c>
      <c r="U33" s="28">
        <v>17.615199999999998</v>
      </c>
      <c r="V33" s="28">
        <v>17.615199999999998</v>
      </c>
      <c r="W33" s="28">
        <v>17.809200000000001</v>
      </c>
      <c r="X33" s="28">
        <v>11.931000000000001</v>
      </c>
      <c r="Y33" s="28">
        <v>12.416</v>
      </c>
      <c r="Z33" s="28">
        <v>12.3772</v>
      </c>
      <c r="AA33" s="28">
        <v>14.055299999999999</v>
      </c>
      <c r="AB33" s="28">
        <v>15.151399999999999</v>
      </c>
      <c r="AC33" s="28">
        <v>19.128399999999999</v>
      </c>
      <c r="AD33" s="28">
        <v>19.128399999999999</v>
      </c>
      <c r="AE33" s="28">
        <v>17.188399999999998</v>
      </c>
      <c r="AF33" s="28">
        <v>16.994399999999999</v>
      </c>
    </row>
    <row r="34" spans="1:32" x14ac:dyDescent="0.25">
      <c r="A34" s="27">
        <v>32</v>
      </c>
      <c r="B34" s="28">
        <v>23.6098</v>
      </c>
      <c r="C34" s="28">
        <v>16.839199999999998</v>
      </c>
      <c r="D34" s="28">
        <v>16.897400000000001</v>
      </c>
      <c r="E34" s="28">
        <v>24.1142</v>
      </c>
      <c r="F34" s="28">
        <v>24.347000000000001</v>
      </c>
      <c r="G34" s="28">
        <v>23.959</v>
      </c>
      <c r="H34" s="28">
        <v>23.939599999999999</v>
      </c>
      <c r="I34" s="28">
        <v>24.308199999999999</v>
      </c>
      <c r="J34" s="28">
        <v>23.920200000000001</v>
      </c>
      <c r="K34" s="28">
        <v>23.920200000000001</v>
      </c>
      <c r="L34" s="28">
        <v>24.017200000000003</v>
      </c>
      <c r="M34" s="28">
        <v>24.017200000000003</v>
      </c>
      <c r="N34" s="28">
        <v>25.413999999999998</v>
      </c>
      <c r="O34" s="28">
        <v>25.413999999999998</v>
      </c>
      <c r="P34" s="28">
        <v>24.851400000000002</v>
      </c>
      <c r="Q34" s="28">
        <v>24.967799999999997</v>
      </c>
      <c r="R34" s="28">
        <v>25.258799999999997</v>
      </c>
      <c r="S34" s="28">
        <v>22.853199999999998</v>
      </c>
      <c r="T34" s="28">
        <v>22.853199999999998</v>
      </c>
      <c r="U34" s="28">
        <v>22.853199999999998</v>
      </c>
      <c r="V34" s="28">
        <v>22.853199999999998</v>
      </c>
      <c r="W34" s="28">
        <v>22.950199999999999</v>
      </c>
      <c r="X34" s="28">
        <v>17.809200000000001</v>
      </c>
      <c r="Y34" s="28">
        <v>17.770399999999999</v>
      </c>
      <c r="Z34" s="28">
        <v>17.712199999999999</v>
      </c>
      <c r="AA34" s="28">
        <v>17.392099999999999</v>
      </c>
      <c r="AB34" s="28">
        <v>19.264199999999999</v>
      </c>
      <c r="AC34" s="28">
        <v>23.454599999999999</v>
      </c>
      <c r="AD34" s="28">
        <v>23.454599999999999</v>
      </c>
      <c r="AE34" s="28">
        <v>22.465199999999999</v>
      </c>
      <c r="AF34" s="28">
        <v>21.417599999999997</v>
      </c>
    </row>
    <row r="35" spans="1:32" x14ac:dyDescent="0.25">
      <c r="A35" s="27">
        <v>33</v>
      </c>
      <c r="B35" s="28">
        <v>28.614999999999998</v>
      </c>
      <c r="C35" s="28">
        <v>20.020800000000001</v>
      </c>
      <c r="D35" s="28">
        <v>21.863799999999998</v>
      </c>
      <c r="E35" s="28">
        <v>29.546199999999999</v>
      </c>
      <c r="F35" s="28">
        <v>30.050599999999999</v>
      </c>
      <c r="G35" s="28">
        <v>29.604399999999998</v>
      </c>
      <c r="H35" s="28">
        <v>29.7014</v>
      </c>
      <c r="I35" s="28">
        <v>30.1282</v>
      </c>
      <c r="J35" s="28">
        <v>29.604399999999998</v>
      </c>
      <c r="K35" s="28">
        <v>29.604399999999998</v>
      </c>
      <c r="L35" s="28">
        <v>29.720800000000001</v>
      </c>
      <c r="M35" s="28">
        <v>29.720800000000001</v>
      </c>
      <c r="N35" s="28">
        <v>31.524999999999999</v>
      </c>
      <c r="O35" s="28">
        <v>31.524999999999999</v>
      </c>
      <c r="P35" s="28">
        <v>30.516200000000001</v>
      </c>
      <c r="Q35" s="28">
        <v>30.593799999999998</v>
      </c>
      <c r="R35" s="28">
        <v>31.466799999999996</v>
      </c>
      <c r="S35" s="28">
        <v>28.420999999999999</v>
      </c>
      <c r="T35" s="28">
        <v>28.420999999999999</v>
      </c>
      <c r="U35" s="28">
        <v>28.420999999999999</v>
      </c>
      <c r="V35" s="28">
        <v>28.420999999999999</v>
      </c>
      <c r="W35" s="28">
        <v>28.459799999999998</v>
      </c>
      <c r="X35" s="28">
        <v>23.590399999999999</v>
      </c>
      <c r="Y35" s="28">
        <v>23.474</v>
      </c>
      <c r="Z35" s="28">
        <v>23.3964</v>
      </c>
      <c r="AA35" s="28">
        <v>18.885899999999999</v>
      </c>
      <c r="AB35" s="28">
        <v>23.571000000000002</v>
      </c>
      <c r="AC35" s="28">
        <v>28.091200000000001</v>
      </c>
      <c r="AD35" s="28">
        <v>28.091200000000001</v>
      </c>
      <c r="AE35" s="28">
        <v>28.808999999999997</v>
      </c>
      <c r="AF35" s="28">
        <v>25.898999999999997</v>
      </c>
    </row>
    <row r="36" spans="1:32" x14ac:dyDescent="0.25">
      <c r="A36" s="27">
        <v>34</v>
      </c>
      <c r="B36" s="28">
        <v>33.561999999999998</v>
      </c>
      <c r="C36" s="28">
        <v>22.9114</v>
      </c>
      <c r="D36" s="28">
        <v>27.567399999999999</v>
      </c>
      <c r="E36" s="28">
        <v>35.055799999999998</v>
      </c>
      <c r="F36" s="28">
        <v>35.715400000000002</v>
      </c>
      <c r="G36" s="28">
        <v>35.2498</v>
      </c>
      <c r="H36" s="28">
        <v>35.424399999999999</v>
      </c>
      <c r="I36" s="28">
        <v>35.89</v>
      </c>
      <c r="J36" s="28">
        <v>35.831799999999994</v>
      </c>
      <c r="K36" s="28">
        <v>35.831799999999994</v>
      </c>
      <c r="L36" s="28">
        <v>35.967599999999997</v>
      </c>
      <c r="M36" s="28">
        <v>35.967599999999997</v>
      </c>
      <c r="N36" s="28">
        <v>37.946399999999997</v>
      </c>
      <c r="O36" s="28">
        <v>37.946399999999997</v>
      </c>
      <c r="P36" s="28">
        <v>36.472000000000001</v>
      </c>
      <c r="Q36" s="28">
        <v>36.491399999999999</v>
      </c>
      <c r="R36" s="28">
        <v>37.8688</v>
      </c>
      <c r="S36" s="28">
        <v>34.143999999999998</v>
      </c>
      <c r="T36" s="28">
        <v>34.143999999999998</v>
      </c>
      <c r="U36" s="28">
        <v>34.143999999999998</v>
      </c>
      <c r="V36" s="28">
        <v>34.143999999999998</v>
      </c>
      <c r="W36" s="28">
        <v>34.143999999999998</v>
      </c>
      <c r="X36" s="28">
        <v>29.002999999999997</v>
      </c>
      <c r="Y36" s="28">
        <v>28.808999999999997</v>
      </c>
      <c r="Z36" s="28">
        <v>28.712</v>
      </c>
      <c r="AA36" s="28">
        <v>23.464299999999998</v>
      </c>
      <c r="AB36" s="28">
        <v>28.032999999999998</v>
      </c>
      <c r="AC36" s="28">
        <v>33.135199999999998</v>
      </c>
      <c r="AD36" s="28">
        <v>33.135199999999998</v>
      </c>
      <c r="AE36" s="28">
        <v>33.775399999999998</v>
      </c>
      <c r="AF36" s="28">
        <v>30.690799999999999</v>
      </c>
    </row>
    <row r="37" spans="1:32" x14ac:dyDescent="0.25">
      <c r="A37" s="27">
        <v>35</v>
      </c>
      <c r="B37" s="28">
        <v>10.223799999999999</v>
      </c>
      <c r="C37" s="28">
        <v>32.708399999999997</v>
      </c>
      <c r="D37" s="28">
        <v>39.023099999999999</v>
      </c>
      <c r="E37" s="28">
        <v>40.4878</v>
      </c>
      <c r="F37" s="28">
        <v>41.186199999999999</v>
      </c>
      <c r="G37" s="28">
        <v>40.778799999999997</v>
      </c>
      <c r="H37" s="28">
        <v>41.050399999999996</v>
      </c>
      <c r="I37" s="28">
        <v>41.438399999999994</v>
      </c>
      <c r="J37" s="28">
        <v>41.069800000000001</v>
      </c>
      <c r="K37" s="28">
        <v>41.069800000000001</v>
      </c>
      <c r="L37" s="28">
        <v>41.225000000000001</v>
      </c>
      <c r="M37" s="28">
        <v>41.225000000000001</v>
      </c>
      <c r="N37" s="28">
        <v>44.329000000000001</v>
      </c>
      <c r="O37" s="28">
        <v>44.329000000000001</v>
      </c>
      <c r="P37" s="28">
        <v>42.544199999999996</v>
      </c>
      <c r="Q37" s="28">
        <v>42.524799999999999</v>
      </c>
      <c r="R37" s="28">
        <v>44.290199999999999</v>
      </c>
      <c r="S37" s="28">
        <v>39.8476</v>
      </c>
      <c r="T37" s="28">
        <v>39.8476</v>
      </c>
      <c r="U37" s="28">
        <v>39.8476</v>
      </c>
      <c r="V37" s="28">
        <v>39.8476</v>
      </c>
      <c r="W37" s="28">
        <v>39.789400000000001</v>
      </c>
      <c r="X37" s="28">
        <v>33.775399999999998</v>
      </c>
      <c r="Y37" s="28">
        <v>33.891799999999996</v>
      </c>
      <c r="Z37" s="28">
        <v>33.775399999999998</v>
      </c>
      <c r="AA37" s="28">
        <v>25.4237</v>
      </c>
      <c r="AB37" s="28">
        <v>32.533799999999999</v>
      </c>
      <c r="AC37" s="28">
        <v>38.896999999999998</v>
      </c>
      <c r="AD37" s="28">
        <v>38.896999999999998</v>
      </c>
      <c r="AE37" s="28">
        <v>26.888399999999997</v>
      </c>
      <c r="AF37" s="28">
        <v>19.477599999999999</v>
      </c>
    </row>
    <row r="38" spans="1:32" x14ac:dyDescent="0.25">
      <c r="A38" s="27">
        <v>36</v>
      </c>
      <c r="B38" s="28">
        <v>11.756399999999999</v>
      </c>
      <c r="C38" s="28">
        <v>39.4208</v>
      </c>
      <c r="D38" s="28">
        <v>44.726700000000001</v>
      </c>
      <c r="E38" s="28">
        <v>45.764600000000002</v>
      </c>
      <c r="F38" s="28">
        <v>46.5212</v>
      </c>
      <c r="G38" s="28">
        <v>46.249600000000001</v>
      </c>
      <c r="H38" s="28">
        <v>46.657000000000004</v>
      </c>
      <c r="I38" s="28">
        <v>46.870399999999997</v>
      </c>
      <c r="J38" s="28">
        <v>46.948</v>
      </c>
      <c r="K38" s="28">
        <v>48.364199999999997</v>
      </c>
      <c r="L38" s="28">
        <v>48.538799999999995</v>
      </c>
      <c r="M38" s="28">
        <v>48.538799999999995</v>
      </c>
      <c r="N38" s="28">
        <v>50.226599999999998</v>
      </c>
      <c r="O38" s="28">
        <v>50.226599999999998</v>
      </c>
      <c r="P38" s="28">
        <v>48.577599999999997</v>
      </c>
      <c r="Q38" s="28">
        <v>48.461199999999998</v>
      </c>
      <c r="R38" s="28">
        <v>50.44</v>
      </c>
      <c r="S38" s="28">
        <v>45.395999999999994</v>
      </c>
      <c r="T38" s="28">
        <v>45.395999999999994</v>
      </c>
      <c r="U38" s="28">
        <v>45.395999999999994</v>
      </c>
      <c r="V38" s="28">
        <v>45.395999999999994</v>
      </c>
      <c r="W38" s="28">
        <v>45.318399999999997</v>
      </c>
      <c r="X38" s="28">
        <v>38.877599999999994</v>
      </c>
      <c r="Y38" s="28">
        <v>39.517800000000001</v>
      </c>
      <c r="Z38" s="28">
        <v>39.381999999999998</v>
      </c>
      <c r="AA38" s="28">
        <v>28.954499999999999</v>
      </c>
      <c r="AB38" s="28">
        <v>36.957000000000001</v>
      </c>
      <c r="AC38" s="28">
        <v>45.163200000000003</v>
      </c>
      <c r="AD38" s="28">
        <v>45.163200000000003</v>
      </c>
      <c r="AE38" s="28">
        <v>30.593799999999998</v>
      </c>
      <c r="AF38" s="28">
        <v>22.697999999999997</v>
      </c>
    </row>
    <row r="39" spans="1:32" x14ac:dyDescent="0.25">
      <c r="A39" s="27">
        <v>37</v>
      </c>
      <c r="B39" s="28">
        <v>13.1532</v>
      </c>
      <c r="C39" s="28">
        <v>45.473600000000005</v>
      </c>
      <c r="D39" s="28">
        <v>49.993800000000007</v>
      </c>
      <c r="E39" s="28">
        <v>50.8474</v>
      </c>
      <c r="F39" s="28">
        <v>51.642800000000001</v>
      </c>
      <c r="G39" s="28">
        <v>51.4876</v>
      </c>
      <c r="H39" s="28">
        <v>52.011399999999995</v>
      </c>
      <c r="I39" s="28">
        <v>52.088999999999999</v>
      </c>
      <c r="J39" s="28">
        <v>52.554600000000001</v>
      </c>
      <c r="K39" s="28">
        <v>54.125999999999998</v>
      </c>
      <c r="L39" s="28">
        <v>54.339400000000005</v>
      </c>
      <c r="M39" s="28">
        <v>54.339400000000005</v>
      </c>
      <c r="N39" s="28">
        <v>56.2988</v>
      </c>
      <c r="O39" s="28">
        <v>31.214599999999997</v>
      </c>
      <c r="P39" s="28">
        <v>43.320199999999993</v>
      </c>
      <c r="Q39" s="28">
        <v>54.417000000000002</v>
      </c>
      <c r="R39" s="28">
        <v>56.2988</v>
      </c>
      <c r="S39" s="28">
        <v>50.711599999999997</v>
      </c>
      <c r="T39" s="28">
        <v>50.711599999999997</v>
      </c>
      <c r="U39" s="28">
        <v>50.711599999999997</v>
      </c>
      <c r="V39" s="28">
        <v>50.711599999999997</v>
      </c>
      <c r="W39" s="28">
        <v>50.924999999999997</v>
      </c>
      <c r="X39" s="28">
        <v>34.318600000000004</v>
      </c>
      <c r="Y39" s="28">
        <v>46.133200000000002</v>
      </c>
      <c r="Z39" s="28">
        <v>24.541</v>
      </c>
      <c r="AA39" s="28">
        <v>32.853900000000003</v>
      </c>
      <c r="AB39" s="28">
        <v>41.128</v>
      </c>
      <c r="AC39" s="28">
        <v>51.2742</v>
      </c>
      <c r="AD39" s="28">
        <v>51.2742</v>
      </c>
      <c r="AE39" s="28">
        <v>34.706600000000002</v>
      </c>
      <c r="AF39" s="28">
        <v>26.054199999999998</v>
      </c>
    </row>
    <row r="40" spans="1:32" x14ac:dyDescent="0.25">
      <c r="A40" s="27">
        <v>38</v>
      </c>
      <c r="B40" s="28">
        <v>14.297800000000001</v>
      </c>
      <c r="C40" s="28">
        <v>51.778600000000004</v>
      </c>
      <c r="D40" s="28">
        <v>55.066899999999997</v>
      </c>
      <c r="E40" s="28">
        <v>55.6004</v>
      </c>
      <c r="F40" s="28">
        <v>56.395800000000001</v>
      </c>
      <c r="G40" s="28">
        <v>56.279400000000003</v>
      </c>
      <c r="H40" s="28">
        <v>56.939</v>
      </c>
      <c r="I40" s="28">
        <v>56.977800000000002</v>
      </c>
      <c r="J40" s="28">
        <v>58.8596</v>
      </c>
      <c r="K40" s="28">
        <v>60.625</v>
      </c>
      <c r="L40" s="28">
        <v>60.857799999999997</v>
      </c>
      <c r="M40" s="28">
        <v>60.857799999999997</v>
      </c>
      <c r="N40" s="28">
        <v>61.517400000000002</v>
      </c>
      <c r="O40" s="28">
        <v>34.784199999999998</v>
      </c>
      <c r="P40" s="28">
        <v>47.976199999999999</v>
      </c>
      <c r="Q40" s="28">
        <v>60.14</v>
      </c>
      <c r="R40" s="28">
        <v>62.002400000000002</v>
      </c>
      <c r="S40" s="28">
        <v>56.647999999999996</v>
      </c>
      <c r="T40" s="28">
        <v>56.647999999999996</v>
      </c>
      <c r="U40" s="28">
        <v>56.647999999999996</v>
      </c>
      <c r="V40" s="28">
        <v>56.647999999999996</v>
      </c>
      <c r="W40" s="28">
        <v>56.725599999999993</v>
      </c>
      <c r="X40" s="28">
        <v>39.013399999999997</v>
      </c>
      <c r="Y40" s="28">
        <v>53.369399999999999</v>
      </c>
      <c r="Z40" s="28">
        <v>24.541</v>
      </c>
      <c r="AA40" s="28">
        <v>36.8309</v>
      </c>
      <c r="AB40" s="28">
        <v>44.910999999999994</v>
      </c>
      <c r="AC40" s="28">
        <v>58.665599999999998</v>
      </c>
      <c r="AD40" s="28">
        <v>58.665599999999998</v>
      </c>
      <c r="AE40" s="28">
        <v>38.159800000000004</v>
      </c>
      <c r="AF40" s="28">
        <v>29.546199999999999</v>
      </c>
    </row>
    <row r="41" spans="1:32" x14ac:dyDescent="0.25">
      <c r="A41" s="27">
        <v>39</v>
      </c>
      <c r="B41" s="28">
        <v>15.326000000000001</v>
      </c>
      <c r="C41" s="28">
        <v>56.531599999999997</v>
      </c>
      <c r="D41" s="28">
        <v>59.441600000000001</v>
      </c>
      <c r="E41" s="28">
        <v>59.9848</v>
      </c>
      <c r="F41" s="28">
        <v>60.857799999999997</v>
      </c>
      <c r="G41" s="28">
        <v>60.780199999999994</v>
      </c>
      <c r="H41" s="28">
        <v>61.575599999999994</v>
      </c>
      <c r="I41" s="28">
        <v>61.575599999999994</v>
      </c>
      <c r="J41" s="28">
        <v>64.136400000000009</v>
      </c>
      <c r="K41" s="28">
        <v>65.601099999999988</v>
      </c>
      <c r="L41" s="28">
        <v>65.863</v>
      </c>
      <c r="M41" s="28">
        <v>65.863</v>
      </c>
      <c r="N41" s="28">
        <v>66.571099999999987</v>
      </c>
      <c r="O41" s="28">
        <v>36.365299999999998</v>
      </c>
      <c r="P41" s="28">
        <v>51.400299999999994</v>
      </c>
      <c r="Q41" s="28">
        <v>64.291600000000003</v>
      </c>
      <c r="R41" s="28">
        <v>67.046400000000006</v>
      </c>
      <c r="S41" s="28">
        <v>62.8172</v>
      </c>
      <c r="T41" s="28">
        <v>62.8172</v>
      </c>
      <c r="U41" s="28">
        <v>62.8172</v>
      </c>
      <c r="V41" s="28">
        <v>62.8172</v>
      </c>
      <c r="W41" s="28">
        <v>61.304000000000002</v>
      </c>
      <c r="X41" s="28">
        <v>42.078600000000002</v>
      </c>
      <c r="Y41" s="28">
        <v>58.6462</v>
      </c>
      <c r="Z41" s="28">
        <v>25.995999999999999</v>
      </c>
      <c r="AA41" s="28">
        <v>41.254100000000001</v>
      </c>
      <c r="AB41" s="28">
        <v>48.325400000000002</v>
      </c>
      <c r="AC41" s="28">
        <v>64.660199999999989</v>
      </c>
      <c r="AD41" s="28">
        <v>64.660199999999989</v>
      </c>
      <c r="AE41" s="28">
        <v>41.166799999999995</v>
      </c>
      <c r="AF41" s="28">
        <v>33.212800000000001</v>
      </c>
    </row>
    <row r="42" spans="1:32" x14ac:dyDescent="0.25">
      <c r="A42" s="27">
        <v>40</v>
      </c>
      <c r="B42" s="28">
        <v>16.218399999999999</v>
      </c>
      <c r="C42" s="28">
        <v>57.016599999999997</v>
      </c>
      <c r="D42" s="28">
        <v>62.661999999999992</v>
      </c>
      <c r="E42" s="28">
        <v>63.806599999999996</v>
      </c>
      <c r="F42" s="28">
        <v>64.931799999999996</v>
      </c>
      <c r="G42" s="28">
        <v>64.834800000000001</v>
      </c>
      <c r="H42" s="28">
        <v>65.455600000000004</v>
      </c>
      <c r="I42" s="28">
        <v>65.416799999999995</v>
      </c>
      <c r="J42" s="28">
        <v>67.259799999999998</v>
      </c>
      <c r="K42" s="28">
        <v>67.49260000000001</v>
      </c>
      <c r="L42" s="28">
        <v>67.754499999999993</v>
      </c>
      <c r="M42" s="28">
        <v>67.754499999999993</v>
      </c>
      <c r="N42" s="28">
        <v>67.754499999999993</v>
      </c>
      <c r="O42" s="28">
        <v>37.936700000000002</v>
      </c>
      <c r="P42" s="28">
        <v>52.7971</v>
      </c>
      <c r="Q42" s="28">
        <v>65.765999999999991</v>
      </c>
      <c r="R42" s="28">
        <v>69.626599999999996</v>
      </c>
      <c r="S42" s="28">
        <v>65.300399999999996</v>
      </c>
      <c r="T42" s="28">
        <v>65.300399999999996</v>
      </c>
      <c r="U42" s="28">
        <v>65.300399999999996</v>
      </c>
      <c r="V42" s="28">
        <v>65.300399999999996</v>
      </c>
      <c r="W42" s="28">
        <v>63.001499999999986</v>
      </c>
      <c r="X42" s="28">
        <v>43.203800000000001</v>
      </c>
      <c r="Y42" s="28">
        <v>60.237000000000002</v>
      </c>
      <c r="Z42" s="28">
        <v>26.830199999999998</v>
      </c>
      <c r="AA42" s="28">
        <v>44.309599999999996</v>
      </c>
      <c r="AB42" s="28">
        <v>51.351799999999997</v>
      </c>
      <c r="AC42" s="28">
        <v>67.347100000000012</v>
      </c>
      <c r="AD42" s="28">
        <v>67.347100000000012</v>
      </c>
      <c r="AE42" s="28">
        <v>42.049500000000002</v>
      </c>
      <c r="AF42" s="28">
        <v>36.665999999999997</v>
      </c>
    </row>
    <row r="43" spans="1:32" x14ac:dyDescent="0.25">
      <c r="A43" s="27">
        <v>41</v>
      </c>
      <c r="B43" s="28">
        <v>16.780999999999999</v>
      </c>
      <c r="C43" s="28">
        <v>57.714999999999996</v>
      </c>
      <c r="D43" s="28">
        <v>65.009400000000014</v>
      </c>
      <c r="E43" s="28">
        <v>65.921199999999999</v>
      </c>
      <c r="F43" s="28">
        <v>66.7166</v>
      </c>
      <c r="G43" s="28">
        <v>66.619600000000005</v>
      </c>
      <c r="H43" s="28">
        <v>67.1434</v>
      </c>
      <c r="I43" s="28">
        <v>61.847199999999994</v>
      </c>
      <c r="J43" s="28">
        <v>61.439799999999998</v>
      </c>
      <c r="K43" s="28">
        <v>61.439799999999998</v>
      </c>
      <c r="L43" s="28">
        <v>61.692</v>
      </c>
      <c r="M43" s="28">
        <v>61.692</v>
      </c>
      <c r="N43" s="28">
        <v>61.692</v>
      </c>
      <c r="O43" s="28">
        <v>42.912800000000004</v>
      </c>
      <c r="P43" s="28">
        <v>53.912599999999998</v>
      </c>
      <c r="Q43" s="28">
        <v>62.797799999999995</v>
      </c>
      <c r="R43" s="28">
        <v>55.328800000000001</v>
      </c>
      <c r="S43" s="28">
        <v>62.923900000000003</v>
      </c>
      <c r="T43" s="28">
        <v>62.923900000000003</v>
      </c>
      <c r="U43" s="28">
        <v>62.923900000000003</v>
      </c>
      <c r="V43" s="28">
        <v>62.923900000000003</v>
      </c>
      <c r="W43" s="28">
        <v>60.8384</v>
      </c>
      <c r="X43" s="28">
        <v>30.07</v>
      </c>
      <c r="Y43" s="28">
        <v>58.413399999999996</v>
      </c>
      <c r="Z43" s="28">
        <v>10.505100000000001</v>
      </c>
      <c r="AA43" s="28">
        <v>48.247799999999998</v>
      </c>
      <c r="AB43" s="28">
        <v>54.029000000000003</v>
      </c>
      <c r="AC43" s="28">
        <v>62.710500000000003</v>
      </c>
      <c r="AD43" s="28">
        <v>62.710500000000003</v>
      </c>
      <c r="AE43" s="28">
        <v>6.3729000000000005</v>
      </c>
      <c r="AF43" s="28">
        <v>38.334399999999995</v>
      </c>
    </row>
    <row r="44" spans="1:32" x14ac:dyDescent="0.25">
      <c r="A44" s="27">
        <v>42</v>
      </c>
      <c r="B44" s="28">
        <v>16.257199999999997</v>
      </c>
      <c r="C44" s="28">
        <v>54.32</v>
      </c>
      <c r="D44" s="28">
        <v>65.552599999999998</v>
      </c>
      <c r="E44" s="28">
        <v>66.580799999999996</v>
      </c>
      <c r="F44" s="28">
        <v>67.725399999999993</v>
      </c>
      <c r="G44" s="28">
        <v>67.531400000000005</v>
      </c>
      <c r="H44" s="28">
        <v>68.103700000000003</v>
      </c>
      <c r="I44" s="28">
        <v>54.029000000000003</v>
      </c>
      <c r="J44" s="28">
        <v>53.990199999999994</v>
      </c>
      <c r="K44" s="28">
        <v>53.990199999999994</v>
      </c>
      <c r="L44" s="28">
        <v>54.203600000000002</v>
      </c>
      <c r="M44" s="28">
        <v>54.203600000000002</v>
      </c>
      <c r="N44" s="28">
        <v>54.203600000000002</v>
      </c>
      <c r="O44" s="28">
        <v>43.494800000000005</v>
      </c>
      <c r="P44" s="28">
        <v>51.429400000000001</v>
      </c>
      <c r="Q44" s="28">
        <v>53.369399999999992</v>
      </c>
      <c r="R44" s="28">
        <v>52.874700000000004</v>
      </c>
      <c r="S44" s="28">
        <v>53.4664</v>
      </c>
      <c r="T44" s="28">
        <v>53.4664</v>
      </c>
      <c r="U44" s="28">
        <v>53.4664</v>
      </c>
      <c r="V44" s="28">
        <v>53.4664</v>
      </c>
      <c r="W44" s="28">
        <v>53.4664</v>
      </c>
      <c r="X44" s="28">
        <v>32.213699999999996</v>
      </c>
      <c r="Y44" s="28">
        <v>52.884399999999992</v>
      </c>
      <c r="Z44" s="28">
        <v>13.2502</v>
      </c>
      <c r="AA44" s="28">
        <v>48.5291</v>
      </c>
      <c r="AB44" s="28">
        <v>52.865000000000002</v>
      </c>
      <c r="AC44" s="28">
        <v>53.291799999999995</v>
      </c>
      <c r="AD44" s="28">
        <v>53.291799999999995</v>
      </c>
      <c r="AE44" s="28">
        <v>11.7273</v>
      </c>
      <c r="AF44" s="28">
        <v>38.489599999999996</v>
      </c>
    </row>
    <row r="45" spans="1:32" x14ac:dyDescent="0.25">
      <c r="A45" s="27">
        <v>43</v>
      </c>
      <c r="B45" s="28">
        <v>16.606400000000001</v>
      </c>
      <c r="C45" s="28">
        <v>48.150799999999997</v>
      </c>
      <c r="D45" s="28">
        <v>48.150799999999997</v>
      </c>
      <c r="E45" s="28">
        <v>47.200199999999995</v>
      </c>
      <c r="F45" s="28">
        <v>47.0062</v>
      </c>
      <c r="G45" s="28">
        <v>47.0062</v>
      </c>
      <c r="H45" s="28">
        <v>47.0062</v>
      </c>
      <c r="I45" s="28">
        <v>47.0062</v>
      </c>
      <c r="J45" s="28">
        <v>47.0062</v>
      </c>
      <c r="K45" s="28">
        <v>47.0062</v>
      </c>
      <c r="L45" s="28">
        <v>47.200199999999995</v>
      </c>
      <c r="M45" s="28">
        <v>47.200199999999995</v>
      </c>
      <c r="N45" s="28">
        <v>47.200199999999995</v>
      </c>
      <c r="O45" s="28">
        <v>43.242599999999996</v>
      </c>
      <c r="P45" s="28">
        <v>47.200199999999995</v>
      </c>
      <c r="Q45" s="28">
        <v>45.318399999999997</v>
      </c>
      <c r="R45" s="28">
        <v>45.318399999999997</v>
      </c>
      <c r="S45" s="28">
        <v>45.415399999999998</v>
      </c>
      <c r="T45" s="28">
        <v>45.415399999999998</v>
      </c>
      <c r="U45" s="28">
        <v>45.415399999999998</v>
      </c>
      <c r="V45" s="28">
        <v>45.415399999999998</v>
      </c>
      <c r="W45" s="28">
        <v>45.415399999999998</v>
      </c>
      <c r="X45" s="28">
        <v>33.096399999999996</v>
      </c>
      <c r="Y45" s="28">
        <v>25.763199999999998</v>
      </c>
      <c r="Z45" s="28">
        <v>15.6364</v>
      </c>
      <c r="AA45" s="28">
        <v>44.387200000000007</v>
      </c>
      <c r="AB45" s="28">
        <v>45.260199999999998</v>
      </c>
      <c r="AC45" s="28">
        <v>45.260199999999998</v>
      </c>
      <c r="AD45" s="28">
        <v>45.260199999999998</v>
      </c>
      <c r="AE45" s="28">
        <v>16.354199999999999</v>
      </c>
      <c r="AF45" s="28">
        <v>36.025799999999997</v>
      </c>
    </row>
    <row r="46" spans="1:32" x14ac:dyDescent="0.25">
      <c r="A46" s="27">
        <v>44</v>
      </c>
      <c r="B46" s="28">
        <v>17.285399999999999</v>
      </c>
      <c r="C46" s="28">
        <v>48.150799999999997</v>
      </c>
      <c r="D46" s="28">
        <v>48.150799999999997</v>
      </c>
      <c r="E46" s="28">
        <v>47.200199999999995</v>
      </c>
      <c r="F46" s="28">
        <v>47.0062</v>
      </c>
      <c r="G46" s="28">
        <v>47.0062</v>
      </c>
      <c r="H46" s="28">
        <v>47.0062</v>
      </c>
      <c r="I46" s="28">
        <v>47.0062</v>
      </c>
      <c r="J46" s="28">
        <v>47.0062</v>
      </c>
      <c r="K46" s="28">
        <v>47.0062</v>
      </c>
      <c r="L46" s="28">
        <v>47.200199999999995</v>
      </c>
      <c r="M46" s="28">
        <v>47.200199999999995</v>
      </c>
      <c r="N46" s="28">
        <v>47.200199999999995</v>
      </c>
      <c r="O46" s="28">
        <v>42.8934</v>
      </c>
      <c r="P46" s="28">
        <v>47.200199999999995</v>
      </c>
      <c r="Q46" s="28">
        <v>45.318399999999997</v>
      </c>
      <c r="R46" s="28">
        <v>45.318399999999997</v>
      </c>
      <c r="S46" s="28">
        <v>45.415399999999998</v>
      </c>
      <c r="T46" s="28">
        <v>45.415399999999998</v>
      </c>
      <c r="U46" s="28">
        <v>45.415399999999998</v>
      </c>
      <c r="V46" s="28">
        <v>45.415399999999998</v>
      </c>
      <c r="W46" s="28">
        <v>45.415399999999998</v>
      </c>
      <c r="X46" s="28">
        <v>33.290399999999998</v>
      </c>
      <c r="Y46" s="28">
        <v>26.577999999999999</v>
      </c>
      <c r="Z46" s="28">
        <v>16.179600000000001</v>
      </c>
      <c r="AA46" s="28">
        <v>44.9983</v>
      </c>
      <c r="AB46" s="28">
        <v>45.260199999999998</v>
      </c>
      <c r="AC46" s="28">
        <v>45.260199999999998</v>
      </c>
      <c r="AD46" s="28">
        <v>45.260199999999998</v>
      </c>
      <c r="AE46" s="28">
        <v>19.341799999999999</v>
      </c>
      <c r="AF46" s="28">
        <v>34.803600000000003</v>
      </c>
    </row>
    <row r="47" spans="1:32" x14ac:dyDescent="0.25">
      <c r="A47" s="27">
        <v>45</v>
      </c>
      <c r="B47" s="28">
        <v>18.837400000000002</v>
      </c>
      <c r="C47" s="28">
        <v>48.150799999999997</v>
      </c>
      <c r="D47" s="28">
        <v>48.150799999999997</v>
      </c>
      <c r="E47" s="28">
        <v>47.200199999999995</v>
      </c>
      <c r="F47" s="28">
        <v>47.0062</v>
      </c>
      <c r="G47" s="28">
        <v>47.0062</v>
      </c>
      <c r="H47" s="28">
        <v>47.0062</v>
      </c>
      <c r="I47" s="28">
        <v>47.0062</v>
      </c>
      <c r="J47" s="28">
        <v>47.0062</v>
      </c>
      <c r="K47" s="28">
        <v>47.0062</v>
      </c>
      <c r="L47" s="28">
        <v>47.200199999999995</v>
      </c>
      <c r="M47" s="28">
        <v>47.200199999999995</v>
      </c>
      <c r="N47" s="28">
        <v>47.200199999999995</v>
      </c>
      <c r="O47" s="28">
        <v>43.223199999999999</v>
      </c>
      <c r="P47" s="28">
        <v>47.200199999999995</v>
      </c>
      <c r="Q47" s="28">
        <v>45.318399999999997</v>
      </c>
      <c r="R47" s="28">
        <v>45.318399999999997</v>
      </c>
      <c r="S47" s="28">
        <v>45.415399999999998</v>
      </c>
      <c r="T47" s="28">
        <v>45.415399999999998</v>
      </c>
      <c r="U47" s="28">
        <v>45.415399999999998</v>
      </c>
      <c r="V47" s="28">
        <v>45.415399999999998</v>
      </c>
      <c r="W47" s="28">
        <v>45.415399999999998</v>
      </c>
      <c r="X47" s="28">
        <v>33.717199999999998</v>
      </c>
      <c r="Y47" s="28">
        <v>30.031199999999998</v>
      </c>
      <c r="Z47" s="28">
        <v>16.3736</v>
      </c>
      <c r="AA47" s="28">
        <v>45.298999999999999</v>
      </c>
      <c r="AB47" s="28">
        <v>45.260199999999998</v>
      </c>
      <c r="AC47" s="28">
        <v>45.260199999999998</v>
      </c>
      <c r="AD47" s="28">
        <v>45.260199999999998</v>
      </c>
      <c r="AE47" s="28">
        <v>22.077200000000001</v>
      </c>
      <c r="AF47" s="28">
        <v>35.133399999999995</v>
      </c>
    </row>
    <row r="48" spans="1:32" x14ac:dyDescent="0.25">
      <c r="A48" s="27">
        <v>46</v>
      </c>
      <c r="B48" s="28">
        <v>21.495200000000001</v>
      </c>
      <c r="C48" s="28">
        <v>48.150799999999997</v>
      </c>
      <c r="D48" s="28">
        <v>48.150799999999997</v>
      </c>
      <c r="E48" s="28">
        <v>47.200199999999995</v>
      </c>
      <c r="F48" s="28">
        <v>47.0062</v>
      </c>
      <c r="G48" s="28">
        <v>47.0062</v>
      </c>
      <c r="H48" s="28">
        <v>47.0062</v>
      </c>
      <c r="I48" s="28">
        <v>47.0062</v>
      </c>
      <c r="J48" s="28">
        <v>47.0062</v>
      </c>
      <c r="K48" s="28">
        <v>47.0062</v>
      </c>
      <c r="L48" s="28">
        <v>47.200199999999995</v>
      </c>
      <c r="M48" s="28">
        <v>47.200199999999995</v>
      </c>
      <c r="N48" s="28">
        <v>47.200199999999995</v>
      </c>
      <c r="O48" s="28">
        <v>44.212599999999995</v>
      </c>
      <c r="P48" s="28">
        <v>47.200199999999995</v>
      </c>
      <c r="Q48" s="28">
        <v>45.318399999999997</v>
      </c>
      <c r="R48" s="28">
        <v>45.318399999999997</v>
      </c>
      <c r="S48" s="28">
        <v>45.415399999999998</v>
      </c>
      <c r="T48" s="28">
        <v>45.415399999999998</v>
      </c>
      <c r="U48" s="28">
        <v>45.415399999999998</v>
      </c>
      <c r="V48" s="28">
        <v>45.415399999999998</v>
      </c>
      <c r="W48" s="28">
        <v>45.415399999999998</v>
      </c>
      <c r="X48" s="28">
        <v>34.551399999999994</v>
      </c>
      <c r="Y48" s="28">
        <v>36.510799999999996</v>
      </c>
      <c r="Z48" s="28">
        <v>16.102</v>
      </c>
      <c r="AA48" s="28">
        <v>45.337800000000001</v>
      </c>
      <c r="AB48" s="28">
        <v>45.260199999999998</v>
      </c>
      <c r="AC48" s="28">
        <v>45.260199999999998</v>
      </c>
      <c r="AD48" s="28">
        <v>45.260199999999998</v>
      </c>
      <c r="AE48" s="28">
        <v>23.978399999999997</v>
      </c>
      <c r="AF48" s="28">
        <v>36.452599999999997</v>
      </c>
    </row>
    <row r="49" spans="1:32" x14ac:dyDescent="0.25">
      <c r="A49" s="27">
        <v>47</v>
      </c>
      <c r="B49" s="28">
        <v>24.056000000000001</v>
      </c>
      <c r="C49" s="28">
        <v>48.150799999999997</v>
      </c>
      <c r="D49" s="28">
        <v>48.150799999999997</v>
      </c>
      <c r="E49" s="28">
        <v>47.200199999999995</v>
      </c>
      <c r="F49" s="28">
        <v>47.0062</v>
      </c>
      <c r="G49" s="28">
        <v>47.0062</v>
      </c>
      <c r="H49" s="28">
        <v>47.0062</v>
      </c>
      <c r="I49" s="28">
        <v>47.0062</v>
      </c>
      <c r="J49" s="28">
        <v>47.0062</v>
      </c>
      <c r="K49" s="28">
        <v>47.0062</v>
      </c>
      <c r="L49" s="28">
        <v>47.200199999999995</v>
      </c>
      <c r="M49" s="28">
        <v>47.200199999999995</v>
      </c>
      <c r="N49" s="28">
        <v>47.200199999999995</v>
      </c>
      <c r="O49" s="28">
        <v>45.473600000000005</v>
      </c>
      <c r="P49" s="28">
        <v>47.200199999999995</v>
      </c>
      <c r="Q49" s="28">
        <v>45.318399999999997</v>
      </c>
      <c r="R49" s="28">
        <v>45.318399999999997</v>
      </c>
      <c r="S49" s="28">
        <v>45.415399999999998</v>
      </c>
      <c r="T49" s="28">
        <v>45.415399999999998</v>
      </c>
      <c r="U49" s="28">
        <v>45.415399999999998</v>
      </c>
      <c r="V49" s="28">
        <v>45.415399999999998</v>
      </c>
      <c r="W49" s="28">
        <v>45.415399999999998</v>
      </c>
      <c r="X49" s="28">
        <v>35.792999999999999</v>
      </c>
      <c r="Y49" s="28">
        <v>27.528599999999997</v>
      </c>
      <c r="Z49" s="28">
        <v>15.6752</v>
      </c>
      <c r="AA49" s="28">
        <v>45.337800000000001</v>
      </c>
      <c r="AB49" s="28">
        <v>45.260199999999998</v>
      </c>
      <c r="AC49" s="28">
        <v>45.260199999999998</v>
      </c>
      <c r="AD49" s="28">
        <v>45.260199999999998</v>
      </c>
      <c r="AE49" s="28">
        <v>25.045400000000001</v>
      </c>
      <c r="AF49" s="28">
        <v>37.034599999999998</v>
      </c>
    </row>
    <row r="50" spans="1:32" x14ac:dyDescent="0.25">
      <c r="A50" s="27">
        <v>48</v>
      </c>
      <c r="B50" s="28">
        <v>26.267599999999998</v>
      </c>
      <c r="C50" s="28">
        <v>48.150799999999997</v>
      </c>
      <c r="D50" s="28">
        <v>48.150799999999997</v>
      </c>
      <c r="E50" s="28">
        <v>47.200199999999995</v>
      </c>
      <c r="F50" s="28">
        <v>47.0062</v>
      </c>
      <c r="G50" s="28">
        <v>47.0062</v>
      </c>
      <c r="H50" s="28">
        <v>47.0062</v>
      </c>
      <c r="I50" s="28">
        <v>47.0062</v>
      </c>
      <c r="J50" s="28">
        <v>47.0062</v>
      </c>
      <c r="K50" s="28">
        <v>47.0062</v>
      </c>
      <c r="L50" s="28">
        <v>47.200199999999995</v>
      </c>
      <c r="M50" s="28">
        <v>47.200199999999995</v>
      </c>
      <c r="N50" s="28">
        <v>47.200199999999995</v>
      </c>
      <c r="O50" s="28">
        <v>46.501799999999996</v>
      </c>
      <c r="P50" s="28">
        <v>47.200199999999995</v>
      </c>
      <c r="Q50" s="28">
        <v>45.318399999999997</v>
      </c>
      <c r="R50" s="28">
        <v>45.318399999999997</v>
      </c>
      <c r="S50" s="28">
        <v>45.415399999999998</v>
      </c>
      <c r="T50" s="28">
        <v>45.415399999999998</v>
      </c>
      <c r="U50" s="28">
        <v>45.415399999999998</v>
      </c>
      <c r="V50" s="28">
        <v>45.415399999999998</v>
      </c>
      <c r="W50" s="28">
        <v>45.415399999999998</v>
      </c>
      <c r="X50" s="28">
        <v>37.034599999999998</v>
      </c>
      <c r="Y50" s="28">
        <v>28.9254</v>
      </c>
      <c r="Z50" s="28">
        <v>15.423</v>
      </c>
      <c r="AA50" s="28">
        <v>45.337800000000001</v>
      </c>
      <c r="AB50" s="28">
        <v>45.260199999999998</v>
      </c>
      <c r="AC50" s="28">
        <v>45.260199999999998</v>
      </c>
      <c r="AD50" s="28">
        <v>45.260199999999998</v>
      </c>
      <c r="AE50" s="28">
        <v>25.898999999999997</v>
      </c>
      <c r="AF50" s="28">
        <v>37.519599999999997</v>
      </c>
    </row>
    <row r="51" spans="1:32" x14ac:dyDescent="0.25">
      <c r="A51" s="27">
        <v>49</v>
      </c>
      <c r="B51" s="28">
        <v>27.489799999999999</v>
      </c>
      <c r="C51" s="28">
        <v>48.150799999999997</v>
      </c>
      <c r="D51" s="28">
        <v>48.150799999999997</v>
      </c>
      <c r="E51" s="28">
        <v>47.200199999999995</v>
      </c>
      <c r="F51" s="28">
        <v>47.0062</v>
      </c>
      <c r="G51" s="28">
        <v>47.0062</v>
      </c>
      <c r="H51" s="28">
        <v>47.0062</v>
      </c>
      <c r="I51" s="28">
        <v>47.0062</v>
      </c>
      <c r="J51" s="28">
        <v>47.0062</v>
      </c>
      <c r="K51" s="28">
        <v>47.0062</v>
      </c>
      <c r="L51" s="28">
        <v>47.200199999999995</v>
      </c>
      <c r="M51" s="28">
        <v>47.200199999999995</v>
      </c>
      <c r="N51" s="28">
        <v>47.200199999999995</v>
      </c>
      <c r="O51" s="28">
        <v>47.025599999999997</v>
      </c>
      <c r="P51" s="28">
        <v>47.200199999999995</v>
      </c>
      <c r="Q51" s="28">
        <v>45.318399999999997</v>
      </c>
      <c r="R51" s="28">
        <v>45.318399999999997</v>
      </c>
      <c r="S51" s="28">
        <v>45.415399999999998</v>
      </c>
      <c r="T51" s="28">
        <v>45.415399999999998</v>
      </c>
      <c r="U51" s="28">
        <v>45.415399999999998</v>
      </c>
      <c r="V51" s="28">
        <v>45.415399999999998</v>
      </c>
      <c r="W51" s="28">
        <v>45.415399999999998</v>
      </c>
      <c r="X51" s="28">
        <v>38.1404</v>
      </c>
      <c r="Y51" s="28">
        <v>22.503999999999998</v>
      </c>
      <c r="Z51" s="28">
        <v>27.664400000000001</v>
      </c>
      <c r="AA51" s="28">
        <v>45.337800000000001</v>
      </c>
      <c r="AB51" s="28">
        <v>45.260199999999998</v>
      </c>
      <c r="AC51" s="28">
        <v>45.260199999999998</v>
      </c>
      <c r="AD51" s="28">
        <v>45.260199999999998</v>
      </c>
      <c r="AE51" s="28">
        <v>27.121200000000002</v>
      </c>
      <c r="AF51" s="28">
        <v>45.2408</v>
      </c>
    </row>
    <row r="52" spans="1:32" x14ac:dyDescent="0.25">
      <c r="A52" s="27">
        <v>50</v>
      </c>
      <c r="B52" s="28">
        <v>27.780799999999999</v>
      </c>
      <c r="C52" s="28">
        <v>48.150799999999997</v>
      </c>
      <c r="D52" s="28">
        <v>48.150799999999997</v>
      </c>
      <c r="E52" s="28">
        <v>47.200199999999995</v>
      </c>
      <c r="F52" s="28">
        <v>47.0062</v>
      </c>
      <c r="G52" s="28">
        <v>47.0062</v>
      </c>
      <c r="H52" s="28">
        <v>47.0062</v>
      </c>
      <c r="I52" s="28">
        <v>47.0062</v>
      </c>
      <c r="J52" s="28">
        <v>47.0062</v>
      </c>
      <c r="K52" s="28">
        <v>47.0062</v>
      </c>
      <c r="L52" s="28">
        <v>47.200199999999995</v>
      </c>
      <c r="M52" s="28">
        <v>47.200199999999995</v>
      </c>
      <c r="N52" s="28">
        <v>47.200199999999995</v>
      </c>
      <c r="O52" s="28">
        <v>47.200199999999995</v>
      </c>
      <c r="P52" s="28">
        <v>47.200199999999995</v>
      </c>
      <c r="Q52" s="28">
        <v>45.318399999999997</v>
      </c>
      <c r="R52" s="28">
        <v>45.318399999999997</v>
      </c>
      <c r="S52" s="28">
        <v>45.415399999999998</v>
      </c>
      <c r="T52" s="28">
        <v>45.415399999999998</v>
      </c>
      <c r="U52" s="28">
        <v>45.415399999999998</v>
      </c>
      <c r="V52" s="28">
        <v>45.415399999999998</v>
      </c>
      <c r="W52" s="28">
        <v>45.415399999999998</v>
      </c>
      <c r="X52" s="28">
        <v>39.168599999999998</v>
      </c>
      <c r="Y52" s="28">
        <v>23.357599999999998</v>
      </c>
      <c r="Z52" s="28">
        <v>27.664400000000001</v>
      </c>
      <c r="AA52" s="28">
        <v>45.337800000000001</v>
      </c>
      <c r="AB52" s="28">
        <v>45.260199999999998</v>
      </c>
      <c r="AC52" s="28">
        <v>45.260199999999998</v>
      </c>
      <c r="AD52" s="28">
        <v>45.260199999999998</v>
      </c>
      <c r="AE52" s="28">
        <v>28.905999999999999</v>
      </c>
      <c r="AF52" s="28">
        <v>45.2408</v>
      </c>
    </row>
    <row r="53" spans="1:32" x14ac:dyDescent="0.25">
      <c r="A53" s="27">
        <v>51</v>
      </c>
      <c r="B53" s="28">
        <v>27.664400000000001</v>
      </c>
      <c r="C53" s="28">
        <v>48.150799999999997</v>
      </c>
      <c r="D53" s="28">
        <v>48.150799999999997</v>
      </c>
      <c r="E53" s="28">
        <v>47.200199999999995</v>
      </c>
      <c r="F53" s="28">
        <v>47.0062</v>
      </c>
      <c r="G53" s="28">
        <v>47.0062</v>
      </c>
      <c r="H53" s="28">
        <v>47.0062</v>
      </c>
      <c r="I53" s="28">
        <v>47.0062</v>
      </c>
      <c r="J53" s="28">
        <v>47.0062</v>
      </c>
      <c r="K53" s="28">
        <v>47.0062</v>
      </c>
      <c r="L53" s="28">
        <v>47.200199999999995</v>
      </c>
      <c r="M53" s="28">
        <v>45.822800000000001</v>
      </c>
      <c r="N53" s="28">
        <v>47.200199999999995</v>
      </c>
      <c r="O53" s="28">
        <v>39.963999999999999</v>
      </c>
      <c r="P53" s="28">
        <v>47.200199999999995</v>
      </c>
      <c r="Q53" s="28">
        <v>45.318399999999997</v>
      </c>
      <c r="R53" s="28">
        <v>45.318399999999997</v>
      </c>
      <c r="S53" s="28">
        <v>45.415399999999998</v>
      </c>
      <c r="T53" s="28">
        <v>45.415399999999998</v>
      </c>
      <c r="U53" s="28">
        <v>45.415399999999998</v>
      </c>
      <c r="V53" s="28">
        <v>45.415399999999998</v>
      </c>
      <c r="W53" s="28">
        <v>45.415399999999998</v>
      </c>
      <c r="X53" s="28">
        <v>40.099800000000002</v>
      </c>
      <c r="Y53" s="28">
        <v>24.133599999999998</v>
      </c>
      <c r="Z53" s="28">
        <v>27.664400000000001</v>
      </c>
      <c r="AA53" s="28">
        <v>45.337800000000001</v>
      </c>
      <c r="AB53" s="28">
        <v>45.260199999999998</v>
      </c>
      <c r="AC53" s="28">
        <v>45.260199999999998</v>
      </c>
      <c r="AD53" s="28">
        <v>45.260199999999998</v>
      </c>
      <c r="AE53" s="28">
        <v>42.582999999999998</v>
      </c>
      <c r="AF53" s="28">
        <v>45.337800000000001</v>
      </c>
    </row>
    <row r="54" spans="1:32" x14ac:dyDescent="0.25">
      <c r="A54" s="27">
        <v>52</v>
      </c>
      <c r="B54" s="28">
        <v>27.606200000000001</v>
      </c>
      <c r="C54" s="28">
        <v>48.150799999999997</v>
      </c>
      <c r="D54" s="28">
        <v>48.150799999999997</v>
      </c>
      <c r="E54" s="28">
        <v>47.200199999999995</v>
      </c>
      <c r="F54" s="28">
        <v>47.0062</v>
      </c>
      <c r="G54" s="28">
        <v>47.0062</v>
      </c>
      <c r="H54" s="28">
        <v>47.0062</v>
      </c>
      <c r="I54" s="28">
        <v>47.0062</v>
      </c>
      <c r="J54" s="28">
        <v>47.0062</v>
      </c>
      <c r="K54" s="28">
        <v>47.0062</v>
      </c>
      <c r="L54" s="28">
        <v>47.200199999999995</v>
      </c>
      <c r="M54" s="28">
        <v>46.230199999999996</v>
      </c>
      <c r="N54" s="28">
        <v>47.200199999999995</v>
      </c>
      <c r="O54" s="28">
        <v>39.731200000000001</v>
      </c>
      <c r="P54" s="28">
        <v>47.200199999999995</v>
      </c>
      <c r="Q54" s="28">
        <v>45.318399999999997</v>
      </c>
      <c r="R54" s="28">
        <v>45.318399999999997</v>
      </c>
      <c r="S54" s="28">
        <v>45.415399999999998</v>
      </c>
      <c r="T54" s="28">
        <v>45.415399999999998</v>
      </c>
      <c r="U54" s="28">
        <v>45.415399999999998</v>
      </c>
      <c r="V54" s="28">
        <v>45.415399999999998</v>
      </c>
      <c r="W54" s="28">
        <v>45.415399999999998</v>
      </c>
      <c r="X54" s="28">
        <v>39.963999999999999</v>
      </c>
      <c r="Y54" s="28">
        <v>24.521599999999999</v>
      </c>
      <c r="Z54" s="28">
        <v>27.664400000000001</v>
      </c>
      <c r="AA54" s="28">
        <v>45.337800000000001</v>
      </c>
      <c r="AB54" s="28">
        <v>45.260199999999998</v>
      </c>
      <c r="AC54" s="28">
        <v>45.260199999999998</v>
      </c>
      <c r="AD54" s="28">
        <v>45.260199999999998</v>
      </c>
      <c r="AE54" s="28">
        <v>45.260199999999998</v>
      </c>
      <c r="AF54" s="28">
        <v>45.337800000000001</v>
      </c>
    </row>
    <row r="55" spans="1:32" x14ac:dyDescent="0.25">
      <c r="A55" s="27">
        <v>53</v>
      </c>
      <c r="B55" s="28">
        <v>27.412200000000002</v>
      </c>
      <c r="C55" s="28">
        <v>48.150799999999997</v>
      </c>
      <c r="D55" s="28">
        <v>48.150799999999997</v>
      </c>
      <c r="E55" s="28">
        <v>47.200199999999995</v>
      </c>
      <c r="F55" s="28">
        <v>47.0062</v>
      </c>
      <c r="G55" s="28">
        <v>47.0062</v>
      </c>
      <c r="H55" s="28">
        <v>47.0062</v>
      </c>
      <c r="I55" s="28">
        <v>47.0062</v>
      </c>
      <c r="J55" s="28">
        <v>47.0062</v>
      </c>
      <c r="K55" s="28">
        <v>47.0062</v>
      </c>
      <c r="L55" s="28">
        <v>47.200199999999995</v>
      </c>
      <c r="M55" s="28">
        <v>46.230199999999996</v>
      </c>
      <c r="N55" s="28">
        <v>47.200199999999995</v>
      </c>
      <c r="O55" s="28">
        <v>38.974599999999995</v>
      </c>
      <c r="P55" s="28">
        <v>47.200199999999995</v>
      </c>
      <c r="Q55" s="28">
        <v>45.318399999999997</v>
      </c>
      <c r="R55" s="28">
        <v>45.318399999999997</v>
      </c>
      <c r="S55" s="28">
        <v>45.415399999999998</v>
      </c>
      <c r="T55" s="28">
        <v>45.415399999999998</v>
      </c>
      <c r="U55" s="28">
        <v>45.415399999999998</v>
      </c>
      <c r="V55" s="28">
        <v>45.415399999999998</v>
      </c>
      <c r="W55" s="28">
        <v>45.415399999999998</v>
      </c>
      <c r="X55" s="28">
        <v>38.159800000000004</v>
      </c>
      <c r="Y55" s="28">
        <v>13.4054</v>
      </c>
      <c r="Z55" s="28">
        <v>38.295599999999993</v>
      </c>
      <c r="AA55" s="28">
        <v>45.337800000000001</v>
      </c>
      <c r="AB55" s="28">
        <v>45.260199999999998</v>
      </c>
      <c r="AC55" s="28">
        <v>45.260199999999998</v>
      </c>
      <c r="AD55" s="28">
        <v>45.260199999999998</v>
      </c>
      <c r="AE55" s="28">
        <v>45.260199999999998</v>
      </c>
      <c r="AF55" s="28">
        <v>45.2408</v>
      </c>
    </row>
    <row r="56" spans="1:32" x14ac:dyDescent="0.25">
      <c r="A56" s="27">
        <v>54</v>
      </c>
      <c r="B56" s="28">
        <v>27.121200000000002</v>
      </c>
      <c r="C56" s="28">
        <v>48.150799999999997</v>
      </c>
      <c r="D56" s="28">
        <v>48.150799999999997</v>
      </c>
      <c r="E56" s="28">
        <v>47.200199999999995</v>
      </c>
      <c r="F56" s="28">
        <v>47.0062</v>
      </c>
      <c r="G56" s="28">
        <v>47.0062</v>
      </c>
      <c r="H56" s="28">
        <v>47.0062</v>
      </c>
      <c r="I56" s="28">
        <v>47.0062</v>
      </c>
      <c r="J56" s="28">
        <v>47.0062</v>
      </c>
      <c r="K56" s="28">
        <v>47.0062</v>
      </c>
      <c r="L56" s="28">
        <v>47.200199999999995</v>
      </c>
      <c r="M56" s="28">
        <v>45.842199999999998</v>
      </c>
      <c r="N56" s="28">
        <v>47.200199999999995</v>
      </c>
      <c r="O56" s="28">
        <v>38.024000000000001</v>
      </c>
      <c r="P56" s="28">
        <v>47.161399999999993</v>
      </c>
      <c r="Q56" s="28">
        <v>45.318399999999997</v>
      </c>
      <c r="R56" s="28">
        <v>45.318399999999997</v>
      </c>
      <c r="S56" s="28">
        <v>45.415399999999998</v>
      </c>
      <c r="T56" s="28">
        <v>45.415399999999998</v>
      </c>
      <c r="U56" s="28">
        <v>45.415399999999998</v>
      </c>
      <c r="V56" s="28">
        <v>45.415399999999998</v>
      </c>
      <c r="W56" s="28">
        <v>45.415399999999998</v>
      </c>
      <c r="X56" s="28">
        <v>35.5214</v>
      </c>
      <c r="Y56" s="28">
        <v>13.4054</v>
      </c>
      <c r="Z56" s="28">
        <v>38.955199999999998</v>
      </c>
      <c r="AA56" s="28">
        <v>45.337800000000001</v>
      </c>
      <c r="AB56" s="28">
        <v>45.260199999999998</v>
      </c>
      <c r="AC56" s="28">
        <v>45.260199999999998</v>
      </c>
      <c r="AD56" s="28">
        <v>45.260199999999998</v>
      </c>
      <c r="AE56" s="28">
        <v>45.260199999999998</v>
      </c>
      <c r="AF56" s="28">
        <v>45.2408</v>
      </c>
    </row>
    <row r="57" spans="1:32" x14ac:dyDescent="0.25">
      <c r="A57" s="27">
        <v>55</v>
      </c>
      <c r="B57" s="28">
        <v>26.966000000000001</v>
      </c>
      <c r="C57" s="28">
        <v>48.150799999999997</v>
      </c>
      <c r="D57" s="28">
        <v>48.150799999999997</v>
      </c>
      <c r="E57" s="28">
        <v>47.200199999999995</v>
      </c>
      <c r="F57" s="28">
        <v>47.0062</v>
      </c>
      <c r="G57" s="28">
        <v>47.0062</v>
      </c>
      <c r="H57" s="28">
        <v>47.0062</v>
      </c>
      <c r="I57" s="28">
        <v>47.0062</v>
      </c>
      <c r="J57" s="28">
        <v>47.0062</v>
      </c>
      <c r="K57" s="28">
        <v>47.0062</v>
      </c>
      <c r="L57" s="28">
        <v>47.200199999999995</v>
      </c>
      <c r="M57" s="28">
        <v>45.163200000000003</v>
      </c>
      <c r="N57" s="28">
        <v>47.200199999999995</v>
      </c>
      <c r="O57" s="28">
        <v>37.209199999999996</v>
      </c>
      <c r="P57" s="28">
        <v>46.7346</v>
      </c>
      <c r="Q57" s="28">
        <v>45.318399999999997</v>
      </c>
      <c r="R57" s="28">
        <v>45.318399999999997</v>
      </c>
      <c r="S57" s="28">
        <v>45.415399999999998</v>
      </c>
      <c r="T57" s="28">
        <v>45.415399999999998</v>
      </c>
      <c r="U57" s="28">
        <v>45.415399999999998</v>
      </c>
      <c r="V57" s="28">
        <v>45.415399999999998</v>
      </c>
      <c r="W57" s="28">
        <v>45.415399999999998</v>
      </c>
      <c r="X57" s="28">
        <v>33.193399999999997</v>
      </c>
      <c r="Y57" s="28">
        <v>9.5836000000000006</v>
      </c>
      <c r="Z57" s="28">
        <v>38.896999999999998</v>
      </c>
      <c r="AA57" s="28">
        <v>45.337800000000001</v>
      </c>
      <c r="AB57" s="28">
        <v>45.260199999999998</v>
      </c>
      <c r="AC57" s="28">
        <v>45.260199999999998</v>
      </c>
      <c r="AD57" s="28">
        <v>45.260199999999998</v>
      </c>
      <c r="AE57" s="28">
        <v>45.260199999999998</v>
      </c>
      <c r="AF57" s="28">
        <v>45.2408</v>
      </c>
    </row>
    <row r="58" spans="1:32" x14ac:dyDescent="0.25">
      <c r="A58" s="27">
        <v>56</v>
      </c>
      <c r="B58" s="28">
        <v>26.713799999999999</v>
      </c>
      <c r="C58" s="28">
        <v>48.150799999999997</v>
      </c>
      <c r="D58" s="28">
        <v>48.150799999999997</v>
      </c>
      <c r="E58" s="28">
        <v>47.200199999999995</v>
      </c>
      <c r="F58" s="28">
        <v>47.0062</v>
      </c>
      <c r="G58" s="28">
        <v>47.0062</v>
      </c>
      <c r="H58" s="28">
        <v>47.0062</v>
      </c>
      <c r="I58" s="28">
        <v>47.0062</v>
      </c>
      <c r="J58" s="28">
        <v>47.0062</v>
      </c>
      <c r="K58" s="28">
        <v>47.0062</v>
      </c>
      <c r="L58" s="28">
        <v>47.200199999999995</v>
      </c>
      <c r="M58" s="28">
        <v>44.872199999999999</v>
      </c>
      <c r="N58" s="28">
        <v>47.200199999999995</v>
      </c>
      <c r="O58" s="28">
        <v>37.267400000000002</v>
      </c>
      <c r="P58" s="28">
        <v>46.113799999999998</v>
      </c>
      <c r="Q58" s="28">
        <v>45.318399999999997</v>
      </c>
      <c r="R58" s="28">
        <v>45.318399999999997</v>
      </c>
      <c r="S58" s="28">
        <v>45.415399999999998</v>
      </c>
      <c r="T58" s="28">
        <v>45.415399999999998</v>
      </c>
      <c r="U58" s="28">
        <v>45.415399999999998</v>
      </c>
      <c r="V58" s="28">
        <v>45.415399999999998</v>
      </c>
      <c r="W58" s="28">
        <v>45.415399999999998</v>
      </c>
      <c r="X58" s="28">
        <v>32.087599999999995</v>
      </c>
      <c r="Y58" s="28">
        <v>9.5836000000000006</v>
      </c>
      <c r="Z58" s="28">
        <v>38.877599999999994</v>
      </c>
      <c r="AA58" s="28">
        <v>45.337800000000001</v>
      </c>
      <c r="AB58" s="28">
        <v>45.260199999999998</v>
      </c>
      <c r="AC58" s="28">
        <v>45.260199999999998</v>
      </c>
      <c r="AD58" s="28">
        <v>45.260199999999998</v>
      </c>
      <c r="AE58" s="28">
        <v>45.260199999999998</v>
      </c>
      <c r="AF58" s="28">
        <v>45.085599999999992</v>
      </c>
    </row>
    <row r="59" spans="1:32" x14ac:dyDescent="0.25">
      <c r="A59" s="27">
        <v>57</v>
      </c>
      <c r="B59" s="28">
        <v>33.135199999999998</v>
      </c>
      <c r="C59" s="28">
        <v>48.150799999999997</v>
      </c>
      <c r="D59" s="28">
        <v>48.150799999999997</v>
      </c>
      <c r="E59" s="28">
        <v>47.200199999999995</v>
      </c>
      <c r="F59" s="28">
        <v>47.0062</v>
      </c>
      <c r="G59" s="28">
        <v>47.0062</v>
      </c>
      <c r="H59" s="28">
        <v>47.0062</v>
      </c>
      <c r="I59" s="28">
        <v>47.0062</v>
      </c>
      <c r="J59" s="28">
        <v>47.0062</v>
      </c>
      <c r="K59" s="28">
        <v>47.0062</v>
      </c>
      <c r="L59" s="28">
        <v>47.200199999999995</v>
      </c>
      <c r="M59" s="28">
        <v>45.337800000000001</v>
      </c>
      <c r="N59" s="28">
        <v>47.200199999999995</v>
      </c>
      <c r="O59" s="28">
        <v>38.043399999999998</v>
      </c>
      <c r="P59" s="28">
        <v>45.706399999999995</v>
      </c>
      <c r="Q59" s="28">
        <v>45.318399999999997</v>
      </c>
      <c r="R59" s="28">
        <v>45.318399999999997</v>
      </c>
      <c r="S59" s="28">
        <v>45.415399999999998</v>
      </c>
      <c r="T59" s="28">
        <v>45.415399999999998</v>
      </c>
      <c r="U59" s="28">
        <v>45.415399999999998</v>
      </c>
      <c r="V59" s="28">
        <v>45.415399999999998</v>
      </c>
      <c r="W59" s="28">
        <v>45.415399999999998</v>
      </c>
      <c r="X59" s="28">
        <v>31.6996</v>
      </c>
      <c r="Y59" s="28">
        <v>9.5836000000000006</v>
      </c>
      <c r="Z59" s="28">
        <v>38.295599999999993</v>
      </c>
      <c r="AA59" s="28">
        <v>45.2408</v>
      </c>
      <c r="AB59" s="28">
        <v>45.260199999999998</v>
      </c>
      <c r="AC59" s="28">
        <v>45.260199999999998</v>
      </c>
      <c r="AD59" s="28">
        <v>45.260199999999998</v>
      </c>
      <c r="AE59" s="28">
        <v>39.886399999999995</v>
      </c>
      <c r="AF59" s="28">
        <v>44.212599999999995</v>
      </c>
    </row>
    <row r="60" spans="1:32" x14ac:dyDescent="0.25">
      <c r="A60" s="27">
        <v>58</v>
      </c>
      <c r="B60" s="28">
        <v>32.630800000000001</v>
      </c>
      <c r="C60" s="28">
        <v>48.150799999999997</v>
      </c>
      <c r="D60" s="28">
        <v>48.150799999999997</v>
      </c>
      <c r="E60" s="28">
        <v>47.200199999999995</v>
      </c>
      <c r="F60" s="28">
        <v>47.0062</v>
      </c>
      <c r="G60" s="28">
        <v>47.0062</v>
      </c>
      <c r="H60" s="28">
        <v>47.0062</v>
      </c>
      <c r="I60" s="28">
        <v>47.0062</v>
      </c>
      <c r="J60" s="28">
        <v>47.0062</v>
      </c>
      <c r="K60" s="28">
        <v>47.0062</v>
      </c>
      <c r="L60" s="28">
        <v>47.200199999999995</v>
      </c>
      <c r="M60" s="28">
        <v>46.230199999999996</v>
      </c>
      <c r="N60" s="28">
        <v>47.200199999999995</v>
      </c>
      <c r="O60" s="28">
        <v>39.071599999999997</v>
      </c>
      <c r="P60" s="28">
        <v>46.870399999999997</v>
      </c>
      <c r="Q60" s="28">
        <v>45.318399999999997</v>
      </c>
      <c r="R60" s="28">
        <v>45.318399999999997</v>
      </c>
      <c r="S60" s="28">
        <v>45.415399999999998</v>
      </c>
      <c r="T60" s="28">
        <v>45.415399999999998</v>
      </c>
      <c r="U60" s="28">
        <v>45.415399999999998</v>
      </c>
      <c r="V60" s="28">
        <v>45.415399999999998</v>
      </c>
      <c r="W60" s="28">
        <v>45.415399999999998</v>
      </c>
      <c r="X60" s="28">
        <v>32.029400000000003</v>
      </c>
      <c r="Y60" s="28">
        <v>9.5836000000000006</v>
      </c>
      <c r="Z60" s="28">
        <v>38.179200000000002</v>
      </c>
      <c r="AA60" s="28">
        <v>45.260199999999998</v>
      </c>
      <c r="AB60" s="28">
        <v>45.260199999999998</v>
      </c>
      <c r="AC60" s="28">
        <v>45.260199999999998</v>
      </c>
      <c r="AD60" s="28">
        <v>45.260199999999998</v>
      </c>
      <c r="AE60" s="28">
        <v>41.128</v>
      </c>
      <c r="AF60" s="28">
        <v>44.076799999999999</v>
      </c>
    </row>
    <row r="61" spans="1:32" x14ac:dyDescent="0.25">
      <c r="A61" s="27">
        <v>59</v>
      </c>
      <c r="B61" s="28">
        <v>31.9712</v>
      </c>
      <c r="C61" s="28">
        <v>56.958399999999997</v>
      </c>
      <c r="D61" s="28">
        <v>66.900899999999993</v>
      </c>
      <c r="E61" s="28">
        <v>56.124199999999995</v>
      </c>
      <c r="F61" s="28">
        <v>67.618700000000004</v>
      </c>
      <c r="G61" s="28">
        <v>67.482899999999987</v>
      </c>
      <c r="H61" s="28">
        <v>68.734200000000016</v>
      </c>
      <c r="I61" s="28">
        <v>54.029000000000003</v>
      </c>
      <c r="J61" s="28">
        <v>53.990199999999994</v>
      </c>
      <c r="K61" s="28">
        <v>53.990199999999994</v>
      </c>
      <c r="L61" s="28">
        <v>54.203600000000002</v>
      </c>
      <c r="M61" s="28">
        <v>47.3748</v>
      </c>
      <c r="N61" s="28">
        <v>54.067799999999998</v>
      </c>
      <c r="O61" s="28">
        <v>39.013399999999997</v>
      </c>
      <c r="P61" s="28">
        <v>49.334199999999996</v>
      </c>
      <c r="Q61" s="28">
        <v>45.9392</v>
      </c>
      <c r="R61" s="28">
        <v>52.341200000000001</v>
      </c>
      <c r="S61" s="28">
        <v>49.8386</v>
      </c>
      <c r="T61" s="28">
        <v>18.721</v>
      </c>
      <c r="U61" s="28">
        <v>52.438200000000002</v>
      </c>
      <c r="V61" s="28">
        <v>52.438200000000002</v>
      </c>
      <c r="W61" s="28">
        <v>52.438200000000002</v>
      </c>
      <c r="X61" s="28">
        <v>31.505599999999998</v>
      </c>
      <c r="Y61" s="28">
        <v>7.8182</v>
      </c>
      <c r="Z61" s="28">
        <v>37.597199999999994</v>
      </c>
      <c r="AA61" s="28">
        <v>51.070500000000003</v>
      </c>
      <c r="AB61" s="28">
        <v>52.263600000000004</v>
      </c>
      <c r="AC61" s="28">
        <v>52.263600000000004</v>
      </c>
      <c r="AD61" s="28">
        <v>52.263600000000004</v>
      </c>
      <c r="AE61" s="28">
        <v>41.380199999999995</v>
      </c>
      <c r="AF61" s="28">
        <v>46.715199999999996</v>
      </c>
    </row>
    <row r="62" spans="1:32" x14ac:dyDescent="0.25">
      <c r="A62" s="27">
        <v>60</v>
      </c>
      <c r="B62" s="28">
        <v>30.651999999999997</v>
      </c>
      <c r="C62" s="28">
        <v>57.947800000000001</v>
      </c>
      <c r="D62" s="28">
        <v>67.832100000000011</v>
      </c>
      <c r="E62" s="28">
        <v>53.990199999999994</v>
      </c>
      <c r="F62" s="28">
        <v>67.376200000000011</v>
      </c>
      <c r="G62" s="28">
        <v>67.182200000000009</v>
      </c>
      <c r="H62" s="28">
        <v>68.588700000000003</v>
      </c>
      <c r="I62" s="28">
        <v>61.847199999999994</v>
      </c>
      <c r="J62" s="28">
        <v>61.439799999999998</v>
      </c>
      <c r="K62" s="28">
        <v>61.439799999999998</v>
      </c>
      <c r="L62" s="28">
        <v>61.692</v>
      </c>
      <c r="M62" s="28">
        <v>45.7258</v>
      </c>
      <c r="N62" s="28">
        <v>61.692</v>
      </c>
      <c r="O62" s="28">
        <v>37.480800000000002</v>
      </c>
      <c r="P62" s="28">
        <v>52.457599999999999</v>
      </c>
      <c r="Q62" s="28">
        <v>45.958600000000004</v>
      </c>
      <c r="R62" s="28">
        <v>55.387</v>
      </c>
      <c r="S62" s="28">
        <v>52.729199999999999</v>
      </c>
      <c r="T62" s="28">
        <v>18.507599999999996</v>
      </c>
      <c r="U62" s="28">
        <v>58.549199999999999</v>
      </c>
      <c r="V62" s="28">
        <v>55.619800000000005</v>
      </c>
      <c r="W62" s="28">
        <v>59.053600000000003</v>
      </c>
      <c r="X62" s="28">
        <v>30.244599999999998</v>
      </c>
      <c r="Y62" s="28">
        <v>6.4019999999999992</v>
      </c>
      <c r="Z62" s="28">
        <v>37.558399999999999</v>
      </c>
      <c r="AA62" s="28">
        <v>56.036899999999996</v>
      </c>
      <c r="AB62" s="28">
        <v>60.663799999999995</v>
      </c>
      <c r="AC62" s="28">
        <v>57.5792</v>
      </c>
      <c r="AD62" s="28">
        <v>57.5792</v>
      </c>
      <c r="AE62" s="28">
        <v>40.429600000000001</v>
      </c>
      <c r="AF62" s="28">
        <v>50.226599999999998</v>
      </c>
    </row>
    <row r="63" spans="1:32" x14ac:dyDescent="0.25">
      <c r="A63" s="27">
        <v>61</v>
      </c>
      <c r="B63" s="28">
        <v>30.962400000000002</v>
      </c>
      <c r="C63" s="28">
        <v>74.505700000000004</v>
      </c>
      <c r="D63" s="28">
        <v>66.377099999999999</v>
      </c>
      <c r="E63" s="28">
        <v>52.166600000000003</v>
      </c>
      <c r="F63" s="28">
        <v>66.318899999999999</v>
      </c>
      <c r="G63" s="28">
        <v>65.998800000000003</v>
      </c>
      <c r="H63" s="28">
        <v>67.531400000000005</v>
      </c>
      <c r="I63" s="28">
        <v>67.667200000000008</v>
      </c>
      <c r="J63" s="28">
        <v>67.49260000000001</v>
      </c>
      <c r="K63" s="28">
        <v>67.49260000000001</v>
      </c>
      <c r="L63" s="28">
        <v>67.754499999999993</v>
      </c>
      <c r="M63" s="28">
        <v>39.954299999999996</v>
      </c>
      <c r="N63" s="28">
        <v>67.647800000000004</v>
      </c>
      <c r="O63" s="28">
        <v>31.660799999999998</v>
      </c>
      <c r="P63" s="28">
        <v>52.098700000000001</v>
      </c>
      <c r="Q63" s="28">
        <v>44.872200000000007</v>
      </c>
      <c r="R63" s="28">
        <v>56.7256</v>
      </c>
      <c r="S63" s="28">
        <v>53.582799999999999</v>
      </c>
      <c r="T63" s="28">
        <v>17.363</v>
      </c>
      <c r="U63" s="28">
        <v>62.914200000000001</v>
      </c>
      <c r="V63" s="28">
        <v>55.367599999999996</v>
      </c>
      <c r="W63" s="28">
        <v>60.1982</v>
      </c>
      <c r="X63" s="28">
        <v>28.188199999999998</v>
      </c>
      <c r="Y63" s="28">
        <v>14.879799999999999</v>
      </c>
      <c r="Z63" s="28">
        <v>47.452399999999997</v>
      </c>
      <c r="AA63" s="28">
        <v>67.250100000000003</v>
      </c>
      <c r="AB63" s="28">
        <v>61.333100000000002</v>
      </c>
      <c r="AC63" s="28">
        <v>62.991799999999998</v>
      </c>
      <c r="AD63" s="28">
        <v>62.991799999999998</v>
      </c>
      <c r="AE63" s="28">
        <v>38.5672</v>
      </c>
      <c r="AF63" s="28">
        <v>52.806799999999996</v>
      </c>
    </row>
    <row r="64" spans="1:32" x14ac:dyDescent="0.25">
      <c r="A64" s="27">
        <v>62</v>
      </c>
      <c r="B64" s="28">
        <v>31.117599999999996</v>
      </c>
      <c r="C64" s="28">
        <v>72.284399999999991</v>
      </c>
      <c r="D64" s="28">
        <v>63.350700000000003</v>
      </c>
      <c r="E64" s="28">
        <v>49.896799999999999</v>
      </c>
      <c r="F64" s="28">
        <v>64.427400000000006</v>
      </c>
      <c r="G64" s="28">
        <v>63.3992</v>
      </c>
      <c r="H64" s="28">
        <v>65.911500000000004</v>
      </c>
      <c r="I64" s="28">
        <v>66.347999999999999</v>
      </c>
      <c r="J64" s="28">
        <v>69.539299999999997</v>
      </c>
      <c r="K64" s="28">
        <v>70.654799999999994</v>
      </c>
      <c r="L64" s="28">
        <v>70.926400000000001</v>
      </c>
      <c r="M64" s="28">
        <v>32.601700000000001</v>
      </c>
      <c r="N64" s="28">
        <v>70.131</v>
      </c>
      <c r="O64" s="28">
        <v>25.918399999999998</v>
      </c>
      <c r="P64" s="28">
        <v>50.342999999999996</v>
      </c>
      <c r="Q64" s="28">
        <v>42.127099999999999</v>
      </c>
      <c r="R64" s="28">
        <v>54.756500000000003</v>
      </c>
      <c r="S64" s="28">
        <v>52.768000000000001</v>
      </c>
      <c r="T64" s="28">
        <v>17.4406</v>
      </c>
      <c r="U64" s="28">
        <v>62.603800000000007</v>
      </c>
      <c r="V64" s="28">
        <v>53.214199999999998</v>
      </c>
      <c r="W64" s="28">
        <v>58.587999999999994</v>
      </c>
      <c r="X64" s="28">
        <v>25.5304</v>
      </c>
      <c r="Y64" s="28">
        <v>17.110800000000001</v>
      </c>
      <c r="Z64" s="28">
        <v>47.277799999999999</v>
      </c>
      <c r="AA64" s="28">
        <v>64.572900000000004</v>
      </c>
      <c r="AB64" s="28">
        <v>60.043000000000006</v>
      </c>
      <c r="AC64" s="28">
        <v>65.4071</v>
      </c>
      <c r="AD64" s="28">
        <v>65.4071</v>
      </c>
      <c r="AE64" s="28">
        <v>35.686299999999996</v>
      </c>
      <c r="AF64" s="28">
        <v>49.392400000000002</v>
      </c>
    </row>
    <row r="65" spans="1:32" x14ac:dyDescent="0.25">
      <c r="A65" s="27">
        <v>63</v>
      </c>
      <c r="B65" s="28">
        <v>47.762799999999999</v>
      </c>
      <c r="C65" s="28">
        <v>69.054299999999998</v>
      </c>
      <c r="D65" s="28">
        <v>59.519199999999998</v>
      </c>
      <c r="E65" s="28">
        <v>47.588200000000001</v>
      </c>
      <c r="F65" s="28">
        <v>60.663799999999995</v>
      </c>
      <c r="G65" s="28">
        <v>59.325199999999995</v>
      </c>
      <c r="H65" s="28">
        <v>62.700800000000001</v>
      </c>
      <c r="I65" s="28">
        <v>63.418599999999991</v>
      </c>
      <c r="J65" s="28">
        <v>43.853699999999989</v>
      </c>
      <c r="K65" s="28">
        <v>68.530500000000004</v>
      </c>
      <c r="L65" s="28">
        <v>68.792400000000001</v>
      </c>
      <c r="M65" s="28">
        <v>34.842399999999998</v>
      </c>
      <c r="N65" s="28">
        <v>67.793300000000002</v>
      </c>
      <c r="O65" s="28">
        <v>17.071999999999999</v>
      </c>
      <c r="P65" s="28">
        <v>48.451500000000003</v>
      </c>
      <c r="Q65" s="28">
        <v>40.613899999999994</v>
      </c>
      <c r="R65" s="28">
        <v>44.755800000000001</v>
      </c>
      <c r="S65" s="28">
        <v>50.284800000000004</v>
      </c>
      <c r="T65" s="28">
        <v>18.0808</v>
      </c>
      <c r="U65" s="28">
        <v>60.275799999999997</v>
      </c>
      <c r="V65" s="28">
        <v>51.235399999999998</v>
      </c>
      <c r="W65" s="28">
        <v>55.6004</v>
      </c>
      <c r="X65" s="28">
        <v>22.9114</v>
      </c>
      <c r="Y65" s="28">
        <v>17.615199999999998</v>
      </c>
      <c r="Z65" s="28">
        <v>45.4542</v>
      </c>
      <c r="AA65" s="28">
        <v>59.7423</v>
      </c>
      <c r="AB65" s="28">
        <v>56.929299999999998</v>
      </c>
      <c r="AC65" s="28">
        <v>65.261600000000001</v>
      </c>
      <c r="AD65" s="28">
        <v>47.064399999999999</v>
      </c>
      <c r="AE65" s="28">
        <v>58.549199999999999</v>
      </c>
      <c r="AF65" s="28">
        <v>46.3078</v>
      </c>
    </row>
    <row r="66" spans="1:32" x14ac:dyDescent="0.25">
      <c r="A66" s="27">
        <v>64</v>
      </c>
      <c r="B66" s="28">
        <v>45.6676</v>
      </c>
      <c r="C66" s="28">
        <v>65.135500000000008</v>
      </c>
      <c r="D66" s="28">
        <v>55.493699999999997</v>
      </c>
      <c r="E66" s="28">
        <v>45.0274</v>
      </c>
      <c r="F66" s="28">
        <v>56.570399999999999</v>
      </c>
      <c r="G66" s="28">
        <v>55.037799999999997</v>
      </c>
      <c r="H66" s="28">
        <v>58.393999999999998</v>
      </c>
      <c r="I66" s="28">
        <v>59.014800000000001</v>
      </c>
      <c r="J66" s="28">
        <v>44.978900000000003</v>
      </c>
      <c r="K66" s="28">
        <v>66.21220000000001</v>
      </c>
      <c r="L66" s="28">
        <v>66.464399999999998</v>
      </c>
      <c r="M66" s="28">
        <v>34.725999999999999</v>
      </c>
      <c r="N66" s="28">
        <v>65.42649999999999</v>
      </c>
      <c r="O66" s="28">
        <v>17.8383</v>
      </c>
      <c r="P66" s="28">
        <v>44.3872</v>
      </c>
      <c r="Q66" s="28">
        <v>38.1404</v>
      </c>
      <c r="R66" s="28">
        <v>42.777000000000001</v>
      </c>
      <c r="S66" s="28">
        <v>46.948</v>
      </c>
      <c r="T66" s="28">
        <v>18.721</v>
      </c>
      <c r="U66" s="28">
        <v>55.522800000000004</v>
      </c>
      <c r="V66" s="28">
        <v>47.200199999999995</v>
      </c>
      <c r="W66" s="28">
        <v>52.069600000000001</v>
      </c>
      <c r="X66" s="28">
        <v>20.893799999999999</v>
      </c>
      <c r="Y66" s="28">
        <v>18.798599999999997</v>
      </c>
      <c r="Z66" s="28">
        <v>42.815799999999996</v>
      </c>
      <c r="AA66" s="28">
        <v>54.708000000000006</v>
      </c>
      <c r="AB66" s="28">
        <v>53.621600000000001</v>
      </c>
      <c r="AC66" s="28">
        <v>63.942399999999999</v>
      </c>
      <c r="AD66" s="28">
        <v>45.085599999999992</v>
      </c>
      <c r="AE66" s="28">
        <v>53.447000000000003</v>
      </c>
      <c r="AF66" s="28">
        <v>43.087400000000002</v>
      </c>
    </row>
    <row r="67" spans="1:32" x14ac:dyDescent="0.25">
      <c r="A67" s="27">
        <v>65</v>
      </c>
      <c r="B67" s="28">
        <v>42.505400000000002</v>
      </c>
      <c r="C67" s="28">
        <v>60.6541</v>
      </c>
      <c r="D67" s="28">
        <v>51.458499999999994</v>
      </c>
      <c r="E67" s="28">
        <v>42.059199999999997</v>
      </c>
      <c r="F67" s="28">
        <v>52.244199999999999</v>
      </c>
      <c r="G67" s="28">
        <v>50.711599999999997</v>
      </c>
      <c r="H67" s="28">
        <v>54.009599999999999</v>
      </c>
      <c r="I67" s="28">
        <v>54.5334</v>
      </c>
      <c r="J67" s="28">
        <v>43.514199999999995</v>
      </c>
      <c r="K67" s="28">
        <v>60.663799999999995</v>
      </c>
      <c r="L67" s="28">
        <v>60.896599999999999</v>
      </c>
      <c r="M67" s="28">
        <v>32.397999999999996</v>
      </c>
      <c r="N67" s="28">
        <v>44.503599999999999</v>
      </c>
      <c r="O67" s="28">
        <v>17.052599999999998</v>
      </c>
      <c r="P67" s="28">
        <v>25.472200000000001</v>
      </c>
      <c r="Q67" s="28">
        <v>35.0946</v>
      </c>
      <c r="R67" s="28">
        <v>39.517800000000001</v>
      </c>
      <c r="S67" s="28">
        <v>43.242599999999996</v>
      </c>
      <c r="T67" s="28">
        <v>18.721</v>
      </c>
      <c r="U67" s="28">
        <v>51.215999999999994</v>
      </c>
      <c r="V67" s="28">
        <v>43.5336</v>
      </c>
      <c r="W67" s="28">
        <v>47.8598</v>
      </c>
      <c r="X67" s="28">
        <v>19.206</v>
      </c>
      <c r="Y67" s="28">
        <v>20.078999999999997</v>
      </c>
      <c r="Z67" s="28">
        <v>39.672999999999995</v>
      </c>
      <c r="AA67" s="28">
        <v>49.8095</v>
      </c>
      <c r="AB67" s="28">
        <v>50.051999999999992</v>
      </c>
      <c r="AC67" s="28">
        <v>49.275999999999996</v>
      </c>
      <c r="AD67" s="28">
        <v>17.906200000000002</v>
      </c>
      <c r="AE67" s="28">
        <v>47.297199999999997</v>
      </c>
      <c r="AF67" s="28">
        <v>38.392599999999995</v>
      </c>
    </row>
    <row r="68" spans="1:32" x14ac:dyDescent="0.25">
      <c r="A68" s="27">
        <v>66</v>
      </c>
      <c r="B68" s="28">
        <v>39.575999999999993</v>
      </c>
      <c r="C68" s="28">
        <v>55.416099999999993</v>
      </c>
      <c r="D68" s="28">
        <v>47.394199999999998</v>
      </c>
      <c r="E68" s="28">
        <v>38.877599999999994</v>
      </c>
      <c r="F68" s="28">
        <v>47.549399999999999</v>
      </c>
      <c r="G68" s="28">
        <v>46.055599999999998</v>
      </c>
      <c r="H68" s="28">
        <v>49.3536</v>
      </c>
      <c r="I68" s="28">
        <v>49.722199999999994</v>
      </c>
      <c r="J68" s="28">
        <v>41.128</v>
      </c>
      <c r="K68" s="28">
        <v>55.619800000000005</v>
      </c>
      <c r="L68" s="28">
        <v>55.833199999999998</v>
      </c>
      <c r="M68" s="28">
        <v>29.3522</v>
      </c>
      <c r="N68" s="28">
        <v>40.565399999999997</v>
      </c>
      <c r="O68" s="28">
        <v>15.966200000000001</v>
      </c>
      <c r="P68" s="28">
        <v>22.3294</v>
      </c>
      <c r="Q68" s="28">
        <v>31.719000000000001</v>
      </c>
      <c r="R68" s="28">
        <v>35.676600000000001</v>
      </c>
      <c r="S68" s="28">
        <v>39.440199999999997</v>
      </c>
      <c r="T68" s="28">
        <v>18.721</v>
      </c>
      <c r="U68" s="28">
        <v>46.812199999999997</v>
      </c>
      <c r="V68" s="28">
        <v>39.789400000000001</v>
      </c>
      <c r="W68" s="28">
        <v>43.514199999999995</v>
      </c>
      <c r="X68" s="28">
        <v>17.673399999999997</v>
      </c>
      <c r="Y68" s="28">
        <v>20.505800000000001</v>
      </c>
      <c r="Z68" s="28">
        <v>36.297400000000003</v>
      </c>
      <c r="AA68" s="28">
        <v>45.619100000000003</v>
      </c>
      <c r="AB68" s="28">
        <v>46.414499999999997</v>
      </c>
      <c r="AC68" s="28">
        <v>44.930399999999999</v>
      </c>
      <c r="AD68" s="28">
        <v>17.033199999999997</v>
      </c>
      <c r="AE68" s="28">
        <v>39.537199999999999</v>
      </c>
      <c r="AF68" s="28">
        <v>33.717199999999998</v>
      </c>
    </row>
    <row r="69" spans="1:32" x14ac:dyDescent="0.25">
      <c r="A69" s="27">
        <v>67</v>
      </c>
      <c r="B69" s="28">
        <v>36.724199999999996</v>
      </c>
      <c r="C69" s="28">
        <v>49.450600000000001</v>
      </c>
      <c r="D69" s="28">
        <v>43.000099999999996</v>
      </c>
      <c r="E69" s="28">
        <v>35.385599999999997</v>
      </c>
      <c r="F69" s="28">
        <v>42.505400000000002</v>
      </c>
      <c r="G69" s="28">
        <v>41.089199999999998</v>
      </c>
      <c r="H69" s="28">
        <v>44.406599999999997</v>
      </c>
      <c r="I69" s="28">
        <v>44.561799999999998</v>
      </c>
      <c r="J69" s="28">
        <v>37.791199999999996</v>
      </c>
      <c r="K69" s="28">
        <v>50.517599999999995</v>
      </c>
      <c r="L69" s="28">
        <v>50.711599999999997</v>
      </c>
      <c r="M69" s="28">
        <v>26.248199999999997</v>
      </c>
      <c r="N69" s="28">
        <v>36.180999999999997</v>
      </c>
      <c r="O69" s="28">
        <v>14.666399999999999</v>
      </c>
      <c r="P69" s="28">
        <v>19.535799999999998</v>
      </c>
      <c r="Q69" s="28">
        <v>28.4404</v>
      </c>
      <c r="R69" s="28">
        <v>31.602599999999999</v>
      </c>
      <c r="S69" s="28">
        <v>35.152799999999999</v>
      </c>
      <c r="T69" s="28">
        <v>18.721</v>
      </c>
      <c r="U69" s="28">
        <v>41.632399999999997</v>
      </c>
      <c r="V69" s="28">
        <v>35.366199999999999</v>
      </c>
      <c r="W69" s="28">
        <v>38.838799999999999</v>
      </c>
      <c r="X69" s="28">
        <v>33.212800000000001</v>
      </c>
      <c r="Y69" s="28">
        <v>18.468799999999998</v>
      </c>
      <c r="Z69" s="28">
        <v>32.223399999999998</v>
      </c>
      <c r="AA69" s="28">
        <v>41.380199999999995</v>
      </c>
      <c r="AB69" s="28">
        <v>41.322000000000003</v>
      </c>
      <c r="AC69" s="28">
        <v>40.022199999999998</v>
      </c>
      <c r="AD69" s="28">
        <v>16.8004</v>
      </c>
      <c r="AE69" s="28">
        <v>34.706600000000002</v>
      </c>
      <c r="AF69" s="28">
        <v>29.235800000000001</v>
      </c>
    </row>
    <row r="70" spans="1:32" x14ac:dyDescent="0.25">
      <c r="A70" s="27">
        <v>68</v>
      </c>
      <c r="B70" s="28">
        <v>33.426200000000001</v>
      </c>
      <c r="C70" s="28">
        <v>43.4754</v>
      </c>
      <c r="D70" s="28">
        <v>38.130700000000004</v>
      </c>
      <c r="E70" s="28">
        <v>31.622</v>
      </c>
      <c r="F70" s="28">
        <v>37.054000000000002</v>
      </c>
      <c r="G70" s="28">
        <v>35.792999999999999</v>
      </c>
      <c r="H70" s="28">
        <v>38.955199999999998</v>
      </c>
      <c r="I70" s="28">
        <v>38.916399999999996</v>
      </c>
      <c r="J70" s="28">
        <v>33.057600000000001</v>
      </c>
      <c r="K70" s="28">
        <v>44.775199999999998</v>
      </c>
      <c r="L70" s="28">
        <v>44.949800000000003</v>
      </c>
      <c r="M70" s="28">
        <v>22.814399999999999</v>
      </c>
      <c r="N70" s="28">
        <v>31.253399999999999</v>
      </c>
      <c r="O70" s="28">
        <v>13.735199999999999</v>
      </c>
      <c r="P70" s="28">
        <v>16.936199999999999</v>
      </c>
      <c r="Q70" s="28">
        <v>25.064799999999998</v>
      </c>
      <c r="R70" s="28">
        <v>27.5868</v>
      </c>
      <c r="S70" s="28">
        <v>30.4192</v>
      </c>
      <c r="T70" s="28">
        <v>18.721</v>
      </c>
      <c r="U70" s="28">
        <v>36.1616</v>
      </c>
      <c r="V70" s="28">
        <v>30.729599999999998</v>
      </c>
      <c r="W70" s="28">
        <v>33.8142</v>
      </c>
      <c r="X70" s="28">
        <v>29.4298</v>
      </c>
      <c r="Y70" s="28">
        <v>15.2484</v>
      </c>
      <c r="Z70" s="28">
        <v>27.761400000000002</v>
      </c>
      <c r="AA70" s="28">
        <v>36.433199999999999</v>
      </c>
      <c r="AB70" s="28">
        <v>34.900600000000004</v>
      </c>
      <c r="AC70" s="28">
        <v>34.4544</v>
      </c>
      <c r="AD70" s="28">
        <v>15.8498</v>
      </c>
      <c r="AE70" s="28">
        <v>29.041800000000002</v>
      </c>
      <c r="AF70" s="28">
        <v>24.987200000000001</v>
      </c>
    </row>
    <row r="71" spans="1:32" x14ac:dyDescent="0.25">
      <c r="A71" s="27">
        <v>69</v>
      </c>
      <c r="B71" s="28">
        <v>29.623799999999999</v>
      </c>
      <c r="C71" s="28">
        <v>37.6554</v>
      </c>
      <c r="D71" s="28">
        <v>32.863599999999998</v>
      </c>
      <c r="E71" s="28">
        <v>27.645</v>
      </c>
      <c r="F71" s="28">
        <v>31.563799999999997</v>
      </c>
      <c r="G71" s="28">
        <v>30.399799999999999</v>
      </c>
      <c r="H71" s="28">
        <v>33.135199999999998</v>
      </c>
      <c r="I71" s="28">
        <v>33.096399999999996</v>
      </c>
      <c r="J71" s="28">
        <v>28.653799999999997</v>
      </c>
      <c r="K71" s="28">
        <v>38.605999999999995</v>
      </c>
      <c r="L71" s="28">
        <v>38.741799999999998</v>
      </c>
      <c r="M71" s="28">
        <v>19.671600000000002</v>
      </c>
      <c r="N71" s="28">
        <v>25.860199999999999</v>
      </c>
      <c r="O71" s="28">
        <v>3.6278000000000001</v>
      </c>
      <c r="P71" s="28">
        <v>14.4918</v>
      </c>
      <c r="Q71" s="28">
        <v>21.6892</v>
      </c>
      <c r="R71" s="28">
        <v>23.571000000000002</v>
      </c>
      <c r="S71" s="28">
        <v>25.413999999999998</v>
      </c>
      <c r="T71" s="28">
        <v>18.721</v>
      </c>
      <c r="U71" s="28">
        <v>30.7684</v>
      </c>
      <c r="V71" s="28">
        <v>26.151199999999999</v>
      </c>
      <c r="W71" s="28">
        <v>29.002999999999997</v>
      </c>
      <c r="X71" s="28">
        <v>25.413999999999998</v>
      </c>
      <c r="Y71" s="28">
        <v>12.396599999999999</v>
      </c>
      <c r="Z71" s="28">
        <v>23.338199999999997</v>
      </c>
      <c r="AA71" s="28">
        <v>31.680199999999996</v>
      </c>
      <c r="AB71" s="28">
        <v>28.8187</v>
      </c>
      <c r="AC71" s="28">
        <v>28.983599999999999</v>
      </c>
      <c r="AD71" s="28">
        <v>13.2502</v>
      </c>
      <c r="AE71" s="28">
        <v>23.803799999999999</v>
      </c>
      <c r="AF71" s="28">
        <v>20.952000000000002</v>
      </c>
    </row>
    <row r="72" spans="1:32" x14ac:dyDescent="0.25">
      <c r="A72" s="27">
        <v>70</v>
      </c>
      <c r="B72" s="28">
        <v>24.094799999999999</v>
      </c>
      <c r="C72" s="28">
        <v>31.932400000000001</v>
      </c>
      <c r="D72" s="28">
        <v>27.451000000000001</v>
      </c>
      <c r="E72" s="28">
        <v>23.803799999999999</v>
      </c>
      <c r="F72" s="28">
        <v>26.461600000000001</v>
      </c>
      <c r="G72" s="28">
        <v>25.3752</v>
      </c>
      <c r="H72" s="28">
        <v>27.5868</v>
      </c>
      <c r="I72" s="28">
        <v>27.5092</v>
      </c>
      <c r="J72" s="28">
        <v>23.978399999999997</v>
      </c>
      <c r="K72" s="28">
        <v>31.195199999999996</v>
      </c>
      <c r="L72" s="28">
        <v>31.311599999999999</v>
      </c>
      <c r="M72" s="28">
        <v>16.567599999999999</v>
      </c>
      <c r="N72" s="28">
        <v>21.5534</v>
      </c>
      <c r="O72" s="28">
        <v>4.1516000000000002</v>
      </c>
      <c r="P72" s="28">
        <v>12.2608</v>
      </c>
      <c r="Q72" s="28">
        <v>18.468799999999998</v>
      </c>
      <c r="R72" s="28">
        <v>20.1372</v>
      </c>
      <c r="S72" s="28">
        <v>20.874399999999998</v>
      </c>
      <c r="T72" s="28">
        <v>18.721</v>
      </c>
      <c r="U72" s="28">
        <v>26.131800000000002</v>
      </c>
      <c r="V72" s="28">
        <v>22.212999999999997</v>
      </c>
      <c r="W72" s="28">
        <v>24.560400000000001</v>
      </c>
      <c r="X72" s="28">
        <v>21.223599999999998</v>
      </c>
      <c r="Y72" s="28">
        <v>10.476000000000001</v>
      </c>
      <c r="Z72" s="28">
        <v>19.3612</v>
      </c>
      <c r="AA72" s="28">
        <v>26.820499999999999</v>
      </c>
      <c r="AB72" s="28">
        <v>23.7941</v>
      </c>
      <c r="AC72" s="28">
        <v>24.7544</v>
      </c>
      <c r="AD72" s="28">
        <v>11.174399999999999</v>
      </c>
      <c r="AE72" s="28">
        <v>19.2254</v>
      </c>
      <c r="AF72" s="28">
        <v>17.188399999999998</v>
      </c>
    </row>
    <row r="73" spans="1:32" x14ac:dyDescent="0.25">
      <c r="A73" s="27">
        <v>71</v>
      </c>
      <c r="B73" s="28">
        <v>18.779199999999999</v>
      </c>
      <c r="C73" s="28">
        <v>26.422800000000002</v>
      </c>
      <c r="D73" s="28">
        <v>22.358499999999996</v>
      </c>
      <c r="E73" s="28">
        <v>20.040199999999999</v>
      </c>
      <c r="F73" s="28">
        <v>21.650400000000001</v>
      </c>
      <c r="G73" s="28">
        <v>20.719199999999997</v>
      </c>
      <c r="H73" s="28">
        <v>22.348799999999997</v>
      </c>
      <c r="I73" s="28">
        <v>22.251799999999999</v>
      </c>
      <c r="J73" s="28">
        <v>19.399999999999999</v>
      </c>
      <c r="K73" s="28">
        <v>25.491600000000002</v>
      </c>
      <c r="L73" s="28">
        <v>25.5886</v>
      </c>
      <c r="M73" s="28">
        <v>13.58</v>
      </c>
      <c r="N73" s="28">
        <v>17.498799999999999</v>
      </c>
      <c r="O73" s="28">
        <v>3.8993999999999995</v>
      </c>
      <c r="P73" s="28">
        <v>10.2432</v>
      </c>
      <c r="Q73" s="28">
        <v>15.461799999999998</v>
      </c>
      <c r="R73" s="28">
        <v>16.645199999999999</v>
      </c>
      <c r="S73" s="28">
        <v>16.625800000000002</v>
      </c>
      <c r="T73" s="28">
        <v>14.938000000000001</v>
      </c>
      <c r="U73" s="28">
        <v>21.902599999999996</v>
      </c>
      <c r="V73" s="28">
        <v>14.123200000000001</v>
      </c>
      <c r="W73" s="28">
        <v>20.583399999999997</v>
      </c>
      <c r="X73" s="28">
        <v>17.052599999999998</v>
      </c>
      <c r="Y73" s="28">
        <v>9.6417999999999999</v>
      </c>
      <c r="Z73" s="28">
        <v>15.733399999999998</v>
      </c>
      <c r="AA73" s="28">
        <v>22.339100000000002</v>
      </c>
      <c r="AB73" s="28">
        <v>19.787999999999997</v>
      </c>
      <c r="AC73" s="28">
        <v>20.757999999999999</v>
      </c>
      <c r="AD73" s="28">
        <v>9.2149999999999999</v>
      </c>
      <c r="AE73" s="28">
        <v>15.0932</v>
      </c>
      <c r="AF73" s="28">
        <v>14.026200000000001</v>
      </c>
    </row>
    <row r="74" spans="1:32" x14ac:dyDescent="0.25">
      <c r="A74" s="27">
        <v>72</v>
      </c>
      <c r="B74" s="28">
        <v>13.987399999999999</v>
      </c>
      <c r="C74" s="28">
        <v>21.078099999999999</v>
      </c>
      <c r="D74" s="28">
        <v>17.654000000000003</v>
      </c>
      <c r="E74" s="28">
        <v>16.3154</v>
      </c>
      <c r="F74" s="28">
        <v>17.207799999999999</v>
      </c>
      <c r="G74" s="28">
        <v>16.4512</v>
      </c>
      <c r="H74" s="28">
        <v>17.498799999999999</v>
      </c>
      <c r="I74" s="28">
        <v>17.401800000000001</v>
      </c>
      <c r="J74" s="28">
        <v>15.287199999999999</v>
      </c>
      <c r="K74" s="28">
        <v>20.311800000000002</v>
      </c>
      <c r="L74" s="28">
        <v>20.389399999999998</v>
      </c>
      <c r="M74" s="28">
        <v>10.708799999999998</v>
      </c>
      <c r="N74" s="28">
        <v>13.444199999999999</v>
      </c>
      <c r="O74" s="28">
        <v>3.9769999999999994</v>
      </c>
      <c r="P74" s="28">
        <v>8.3613999999999997</v>
      </c>
      <c r="Q74" s="28">
        <v>12.61</v>
      </c>
      <c r="R74" s="28">
        <v>13.172599999999999</v>
      </c>
      <c r="S74" s="28">
        <v>12.803999999999998</v>
      </c>
      <c r="T74" s="28">
        <v>11.058</v>
      </c>
      <c r="U74" s="28">
        <v>18.0032</v>
      </c>
      <c r="V74" s="28">
        <v>10.863999999999999</v>
      </c>
      <c r="W74" s="28">
        <v>16.9556</v>
      </c>
      <c r="X74" s="28">
        <v>13.289</v>
      </c>
      <c r="Y74" s="28">
        <v>9.3895999999999997</v>
      </c>
      <c r="Z74" s="28">
        <v>12.532399999999999</v>
      </c>
      <c r="AA74" s="28">
        <v>17.586100000000002</v>
      </c>
      <c r="AB74" s="28">
        <v>15.161099999999999</v>
      </c>
      <c r="AC74" s="28">
        <v>16.683999999999997</v>
      </c>
      <c r="AD74" s="28">
        <v>7.2556000000000003</v>
      </c>
      <c r="AE74" s="28">
        <v>11.8728</v>
      </c>
      <c r="AF74" s="28">
        <v>10.9222</v>
      </c>
    </row>
    <row r="75" spans="1:32" x14ac:dyDescent="0.25">
      <c r="A75" s="27">
        <v>73</v>
      </c>
      <c r="B75" s="28">
        <v>10.437199999999999</v>
      </c>
      <c r="C75" s="28">
        <v>16.140799999999999</v>
      </c>
      <c r="D75" s="28">
        <v>13.5024</v>
      </c>
      <c r="E75" s="28">
        <v>12.241399999999999</v>
      </c>
      <c r="F75" s="28">
        <v>13.172599999999999</v>
      </c>
      <c r="G75" s="28">
        <v>12.532399999999999</v>
      </c>
      <c r="H75" s="28">
        <v>13.172599999999999</v>
      </c>
      <c r="I75" s="28">
        <v>13.036799999999999</v>
      </c>
      <c r="J75" s="28">
        <v>9.0986000000000011</v>
      </c>
      <c r="K75" s="28">
        <v>16.1602</v>
      </c>
      <c r="L75" s="28">
        <v>16.218399999999999</v>
      </c>
      <c r="M75" s="28">
        <v>4.5007999999999999</v>
      </c>
      <c r="N75" s="28">
        <v>6.8481999999999994</v>
      </c>
      <c r="O75" s="28">
        <v>5.2768000000000006</v>
      </c>
      <c r="P75" s="28">
        <v>2.3862000000000001</v>
      </c>
      <c r="Q75" s="28">
        <v>7.4495999999999993</v>
      </c>
      <c r="R75" s="28">
        <v>9.8163999999999998</v>
      </c>
      <c r="S75" s="28">
        <v>6.4602000000000004</v>
      </c>
      <c r="T75" s="28">
        <v>7.5659999999999998</v>
      </c>
      <c r="U75" s="28">
        <v>14.4724</v>
      </c>
      <c r="V75" s="28">
        <v>5.5678000000000001</v>
      </c>
      <c r="W75" s="28">
        <v>13.735199999999999</v>
      </c>
      <c r="X75" s="28">
        <v>9.7582000000000004</v>
      </c>
      <c r="Y75" s="28">
        <v>9.3507999999999996</v>
      </c>
      <c r="Z75" s="28">
        <v>7.4690000000000003</v>
      </c>
      <c r="AA75" s="28">
        <v>12.998000000000001</v>
      </c>
      <c r="AB75" s="28">
        <v>10.4275</v>
      </c>
      <c r="AC75" s="28">
        <v>10.3208</v>
      </c>
      <c r="AD75" s="28">
        <v>0</v>
      </c>
      <c r="AE75" s="28">
        <v>9.9134000000000011</v>
      </c>
      <c r="AF75" s="28">
        <v>9.3313999999999986</v>
      </c>
    </row>
    <row r="76" spans="1:32" x14ac:dyDescent="0.25">
      <c r="A76" s="27">
        <v>74</v>
      </c>
      <c r="B76" s="28">
        <v>9.9328000000000003</v>
      </c>
      <c r="C76" s="28">
        <v>13.1823</v>
      </c>
      <c r="D76" s="28">
        <v>9.7970000000000006</v>
      </c>
      <c r="E76" s="28">
        <v>8.827</v>
      </c>
      <c r="F76" s="28">
        <v>9.4283999999999999</v>
      </c>
      <c r="G76" s="28">
        <v>8.9434000000000005</v>
      </c>
      <c r="H76" s="28">
        <v>9.2149999999999999</v>
      </c>
      <c r="I76" s="28">
        <v>9.0986000000000011</v>
      </c>
      <c r="J76" s="28">
        <v>6.0915999999999997</v>
      </c>
      <c r="K76" s="28">
        <v>12.3772</v>
      </c>
      <c r="L76" s="28">
        <v>12.4354</v>
      </c>
      <c r="M76" s="28">
        <v>2.5608</v>
      </c>
      <c r="N76" s="28">
        <v>5.6066000000000003</v>
      </c>
      <c r="O76" s="28">
        <v>7.8376000000000001</v>
      </c>
      <c r="P76" s="28">
        <v>1.843</v>
      </c>
      <c r="Q76" s="28">
        <v>5.3738000000000001</v>
      </c>
      <c r="R76" s="28">
        <v>6.7123999999999997</v>
      </c>
      <c r="S76" s="28">
        <v>3.3561999999999999</v>
      </c>
      <c r="T76" s="28">
        <v>5.0633999999999997</v>
      </c>
      <c r="U76" s="28">
        <v>11.5624</v>
      </c>
      <c r="V76" s="28">
        <v>2.8517999999999999</v>
      </c>
      <c r="W76" s="28">
        <v>10.766999999999999</v>
      </c>
      <c r="X76" s="28">
        <v>6.5766</v>
      </c>
      <c r="Y76" s="28">
        <v>9.3507999999999996</v>
      </c>
      <c r="Z76" s="28">
        <v>5.5871999999999993</v>
      </c>
      <c r="AA76" s="28">
        <v>8.1964999999999986</v>
      </c>
      <c r="AB76" s="28">
        <v>6.4795999999999996</v>
      </c>
      <c r="AC76" s="28">
        <v>6.79</v>
      </c>
      <c r="AD76" s="28">
        <v>0</v>
      </c>
      <c r="AE76" s="28">
        <v>7.4302000000000001</v>
      </c>
      <c r="AF76" s="28">
        <v>9.3507999999999996</v>
      </c>
    </row>
    <row r="77" spans="1:32" x14ac:dyDescent="0.25">
      <c r="A77" s="27">
        <v>75</v>
      </c>
      <c r="B77" s="28">
        <v>6.8869999999999996</v>
      </c>
      <c r="C77" s="28">
        <v>12.930099999999999</v>
      </c>
      <c r="D77" s="28">
        <v>6.5377999999999998</v>
      </c>
      <c r="E77" s="28">
        <v>5.7812000000000001</v>
      </c>
      <c r="F77" s="28">
        <v>6.1109999999999998</v>
      </c>
      <c r="G77" s="28">
        <v>5.7618</v>
      </c>
      <c r="H77" s="28">
        <v>5.7812000000000001</v>
      </c>
      <c r="I77" s="28">
        <v>5.7229999999999999</v>
      </c>
      <c r="J77" s="28">
        <v>3.4434999999999998</v>
      </c>
      <c r="K77" s="28">
        <v>9.2343999999999991</v>
      </c>
      <c r="L77" s="28">
        <v>9.273200000000001</v>
      </c>
      <c r="M77" s="28">
        <v>0.75660000000000005</v>
      </c>
      <c r="N77" s="28">
        <v>3.6278000000000001</v>
      </c>
      <c r="O77" s="28">
        <v>7.7211999999999996</v>
      </c>
      <c r="P77" s="28">
        <v>1.3192000000000002</v>
      </c>
      <c r="Q77" s="28">
        <v>3.4531999999999998</v>
      </c>
      <c r="R77" s="28">
        <v>4.1904000000000003</v>
      </c>
      <c r="S77" s="28">
        <v>0.76629999999999998</v>
      </c>
      <c r="T77" s="28">
        <v>0.27160000000000001</v>
      </c>
      <c r="U77" s="28">
        <v>8.5165999999999986</v>
      </c>
      <c r="V77" s="28">
        <v>0.60139999999999993</v>
      </c>
      <c r="W77" s="28">
        <v>7.7211999999999996</v>
      </c>
      <c r="X77" s="28">
        <v>1.5132000000000001</v>
      </c>
      <c r="Y77" s="28">
        <v>7.6435999999999993</v>
      </c>
      <c r="Z77" s="28">
        <v>4.4813999999999998</v>
      </c>
      <c r="AA77" s="28">
        <v>4.8984999999999994</v>
      </c>
      <c r="AB77" s="28">
        <v>3.4531999999999994</v>
      </c>
      <c r="AC77" s="28">
        <v>4.0157999999999996</v>
      </c>
      <c r="AD77" s="28">
        <v>5.8199999999999995E-2</v>
      </c>
      <c r="AE77" s="28">
        <v>4.3650000000000002</v>
      </c>
      <c r="AF77" s="28">
        <v>9.4283999999999981</v>
      </c>
    </row>
    <row r="78" spans="1:32" x14ac:dyDescent="0.25">
      <c r="A78" s="27">
        <v>76</v>
      </c>
      <c r="B78" s="28">
        <v>4.1904000000000003</v>
      </c>
      <c r="C78" s="28">
        <v>14.9283</v>
      </c>
      <c r="D78" s="28">
        <v>4.0933999999999999</v>
      </c>
      <c r="E78" s="28">
        <v>3.3755999999999999</v>
      </c>
      <c r="F78" s="28">
        <v>3.395</v>
      </c>
      <c r="G78" s="28">
        <v>3.1234000000000002</v>
      </c>
      <c r="H78" s="28">
        <v>3.1234000000000002</v>
      </c>
      <c r="I78" s="28">
        <v>3.0457999999999998</v>
      </c>
      <c r="J78" s="28">
        <v>1.3774</v>
      </c>
      <c r="K78" s="28">
        <v>6.3437999999999999</v>
      </c>
      <c r="L78" s="28">
        <v>6.3729000000000005</v>
      </c>
      <c r="M78" s="28">
        <v>0</v>
      </c>
      <c r="N78" s="28">
        <v>2.0369999999999999</v>
      </c>
      <c r="O78" s="28">
        <v>4.3456000000000001</v>
      </c>
      <c r="P78" s="28">
        <v>0.75660000000000005</v>
      </c>
      <c r="Q78" s="28">
        <v>1.7847999999999999</v>
      </c>
      <c r="R78" s="28">
        <v>2.2601</v>
      </c>
      <c r="S78" s="28">
        <v>0</v>
      </c>
      <c r="T78" s="28">
        <v>0.25219999999999998</v>
      </c>
      <c r="U78" s="28">
        <v>4.6753999999999998</v>
      </c>
      <c r="V78" s="28">
        <v>0</v>
      </c>
      <c r="W78" s="28">
        <v>4.5783999999999994</v>
      </c>
      <c r="X78" s="28">
        <v>0</v>
      </c>
      <c r="Y78" s="28">
        <v>4.5395999999999992</v>
      </c>
      <c r="Z78" s="28">
        <v>4.5202</v>
      </c>
      <c r="AA78" s="28">
        <v>6.0625</v>
      </c>
      <c r="AB78" s="28">
        <v>1.4356</v>
      </c>
      <c r="AC78" s="28">
        <v>2.1534</v>
      </c>
      <c r="AD78" s="28">
        <v>0.1552</v>
      </c>
      <c r="AE78" s="28">
        <v>1.746</v>
      </c>
      <c r="AF78" s="28">
        <v>10.728199999999999</v>
      </c>
    </row>
    <row r="79" spans="1:32" x14ac:dyDescent="0.25">
      <c r="A79" s="27">
        <v>77</v>
      </c>
      <c r="B79" s="28">
        <v>2.1728000000000001</v>
      </c>
      <c r="C79" s="28">
        <v>16.926500000000001</v>
      </c>
      <c r="D79" s="28">
        <v>2.1921999999999997</v>
      </c>
      <c r="E79" s="28">
        <v>1.552</v>
      </c>
      <c r="F79" s="28">
        <v>1.2998000000000001</v>
      </c>
      <c r="G79" s="28">
        <v>1.1639999999999999</v>
      </c>
      <c r="H79" s="28">
        <v>1.1639999999999999</v>
      </c>
      <c r="I79" s="28">
        <v>1.0864</v>
      </c>
      <c r="J79" s="28">
        <v>0.25219999999999998</v>
      </c>
      <c r="K79" s="28">
        <v>3.3853</v>
      </c>
      <c r="L79" s="28">
        <v>3.4046999999999996</v>
      </c>
      <c r="M79" s="28">
        <v>0</v>
      </c>
      <c r="N79" s="28">
        <v>1.0087999999999999</v>
      </c>
      <c r="O79" s="28">
        <v>2.1339999999999999</v>
      </c>
      <c r="P79" s="28">
        <v>0.1358</v>
      </c>
      <c r="Q79" s="28">
        <v>0.36859999999999998</v>
      </c>
      <c r="R79" s="28">
        <v>0</v>
      </c>
      <c r="S79" s="28">
        <v>0</v>
      </c>
      <c r="T79" s="28">
        <v>0</v>
      </c>
      <c r="U79" s="28">
        <v>1.4938</v>
      </c>
      <c r="V79" s="28">
        <v>0</v>
      </c>
      <c r="W79" s="28">
        <v>1.3774</v>
      </c>
      <c r="X79" s="28">
        <v>0</v>
      </c>
      <c r="Y79" s="28">
        <v>1.3774</v>
      </c>
      <c r="Z79" s="28">
        <v>1.3774</v>
      </c>
      <c r="AA79" s="28">
        <v>6.8093999999999992</v>
      </c>
      <c r="AB79" s="28">
        <v>0.11639999999999999</v>
      </c>
      <c r="AC79" s="28">
        <v>1.0087999999999999</v>
      </c>
      <c r="AD79" s="28">
        <v>0.1552</v>
      </c>
      <c r="AE79" s="28">
        <v>3.8800000000000001E-2</v>
      </c>
      <c r="AF79" s="28">
        <v>11.475099999999998</v>
      </c>
    </row>
    <row r="80" spans="1:32" x14ac:dyDescent="0.25">
      <c r="A80" s="27">
        <v>78</v>
      </c>
      <c r="B80" s="28">
        <v>0.40739999999999998</v>
      </c>
      <c r="C80" s="28">
        <v>18.410599999999999</v>
      </c>
      <c r="D80" s="28">
        <v>0.36859999999999998</v>
      </c>
      <c r="E80" s="28">
        <v>0.25219999999999998</v>
      </c>
      <c r="F80" s="28">
        <v>0.23279999999999998</v>
      </c>
      <c r="G80" s="28">
        <v>0.19400000000000001</v>
      </c>
      <c r="H80" s="28">
        <v>0.17459999999999998</v>
      </c>
      <c r="I80" s="28">
        <v>0.1358</v>
      </c>
      <c r="J80" s="28">
        <v>0</v>
      </c>
      <c r="K80" s="28">
        <v>0.50439999999999996</v>
      </c>
      <c r="L80" s="28">
        <v>0.50439999999999996</v>
      </c>
      <c r="M80" s="28">
        <v>0</v>
      </c>
      <c r="N80" s="28">
        <v>5.8199999999999995E-2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5.8199999999999995E-2</v>
      </c>
      <c r="AD80" s="28">
        <v>1.9400000000000001E-2</v>
      </c>
      <c r="AE80" s="28">
        <v>0</v>
      </c>
      <c r="AF80" s="28">
        <v>11.940699999999998</v>
      </c>
    </row>
    <row r="81" spans="1:32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7" t="s">
        <v>112</v>
      </c>
      <c r="B99" s="27">
        <v>0.28971960000000008</v>
      </c>
      <c r="C99" s="27">
        <v>0.52041954999999973</v>
      </c>
      <c r="D99" s="27">
        <v>0.50289649999999986</v>
      </c>
      <c r="E99" s="27">
        <v>0.4808435499999999</v>
      </c>
      <c r="F99" s="27">
        <v>0.51191750000000025</v>
      </c>
      <c r="G99" s="27">
        <v>0.50701657500000008</v>
      </c>
      <c r="H99" s="27">
        <v>0.5167990250000003</v>
      </c>
      <c r="I99" s="27">
        <v>0.50763980000000009</v>
      </c>
      <c r="J99" s="27">
        <v>0.48664415000000016</v>
      </c>
      <c r="K99" s="27">
        <v>0.52804132499999989</v>
      </c>
      <c r="L99" s="27">
        <v>0.53013895</v>
      </c>
      <c r="M99" s="27">
        <v>0.43915052499999996</v>
      </c>
      <c r="N99" s="27">
        <v>0.50142210000000009</v>
      </c>
      <c r="O99" s="27">
        <v>0.35344617500000003</v>
      </c>
      <c r="P99" s="27">
        <v>0.43203799999999998</v>
      </c>
      <c r="Q99" s="27">
        <v>0.44846010000000008</v>
      </c>
      <c r="R99" s="27">
        <v>0.47518844999999998</v>
      </c>
      <c r="S99" s="27">
        <v>0.46824567500000014</v>
      </c>
      <c r="T99" s="27">
        <v>0.38949137500000008</v>
      </c>
      <c r="U99" s="27">
        <v>0.49082727500000006</v>
      </c>
      <c r="V99" s="27">
        <v>0.46113072499999996</v>
      </c>
      <c r="W99" s="27">
        <v>0.48122427500000015</v>
      </c>
      <c r="X99" s="27">
        <v>0.328589925</v>
      </c>
      <c r="Y99" s="27">
        <v>0.2675696500000001</v>
      </c>
      <c r="Z99" s="27">
        <v>0.30641087500000003</v>
      </c>
      <c r="AA99" s="27">
        <v>0.44872442500000009</v>
      </c>
      <c r="AB99" s="27">
        <v>0.4565280749999997</v>
      </c>
      <c r="AC99" s="27">
        <v>0.48834407499999971</v>
      </c>
      <c r="AD99" s="27">
        <v>0.43524627499999957</v>
      </c>
      <c r="AE99" s="27">
        <v>0.35411304999999998</v>
      </c>
      <c r="AF99" s="27">
        <v>0.40016622500000004</v>
      </c>
      <c r="AG99" s="56"/>
    </row>
    <row r="102" spans="1:33" x14ac:dyDescent="0.25">
      <c r="B102" s="30" t="s">
        <v>113</v>
      </c>
      <c r="C102" s="57">
        <v>13.808393775000003</v>
      </c>
      <c r="D102" s="57"/>
    </row>
    <row r="107" spans="1:33" x14ac:dyDescent="0.25">
      <c r="C107" s="73"/>
      <c r="D107" s="73"/>
    </row>
  </sheetData>
  <mergeCells count="1">
    <mergeCell ref="C107:D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opLeftCell="F1" zoomScale="90" zoomScaleNormal="90" workbookViewId="0">
      <selection activeCell="M14" sqref="M14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4" ht="28.5" x14ac:dyDescent="0.45">
      <c r="B1" s="26" t="s">
        <v>158</v>
      </c>
    </row>
    <row r="2" spans="1:34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4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26.219100000000001</v>
      </c>
      <c r="X3" s="28">
        <v>32.242800000000003</v>
      </c>
      <c r="Y3" s="28">
        <v>23.406099999999999</v>
      </c>
      <c r="Z3" s="28">
        <v>39.197699999999998</v>
      </c>
      <c r="AA3" s="28">
        <v>17.489100000000001</v>
      </c>
      <c r="AB3" s="28">
        <v>13.483000000000001</v>
      </c>
      <c r="AC3" s="28">
        <v>12.7555</v>
      </c>
      <c r="AD3" s="28">
        <v>18.4785</v>
      </c>
      <c r="AE3" s="28">
        <v>16.489999999999998</v>
      </c>
      <c r="AF3" s="28">
        <v>18.662800000000001</v>
      </c>
      <c r="AH3" s="47"/>
    </row>
    <row r="4" spans="1:34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26.219100000000001</v>
      </c>
      <c r="X4" s="28">
        <v>32.204000000000001</v>
      </c>
      <c r="Y4" s="28">
        <v>21.533999999999999</v>
      </c>
      <c r="Z4" s="28">
        <v>39.197699999999998</v>
      </c>
      <c r="AA4" s="28">
        <v>18.090499999999999</v>
      </c>
      <c r="AB4" s="28">
        <v>13.909800000000001</v>
      </c>
      <c r="AC4" s="28">
        <v>13.7546</v>
      </c>
      <c r="AD4" s="28">
        <v>20.156600000000001</v>
      </c>
      <c r="AE4" s="28">
        <v>17.489100000000001</v>
      </c>
      <c r="AF4" s="28">
        <v>18.662800000000001</v>
      </c>
      <c r="AH4" s="47"/>
    </row>
    <row r="5" spans="1:34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27.150300000000001</v>
      </c>
      <c r="X5" s="28">
        <v>32.116700000000002</v>
      </c>
      <c r="Y5" s="28">
        <v>23.406099999999999</v>
      </c>
      <c r="Z5" s="28">
        <v>39.197699999999998</v>
      </c>
      <c r="AA5" s="28">
        <v>18.6919</v>
      </c>
      <c r="AB5" s="28">
        <v>14.336600000000001</v>
      </c>
      <c r="AC5" s="28">
        <v>14.724600000000001</v>
      </c>
      <c r="AD5" s="28">
        <v>21.000499999999999</v>
      </c>
      <c r="AE5" s="28">
        <v>18.459099999999999</v>
      </c>
      <c r="AF5" s="28">
        <v>17.7316</v>
      </c>
      <c r="AH5" s="47"/>
    </row>
    <row r="6" spans="1:34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27.150300000000001</v>
      </c>
      <c r="X6" s="28">
        <v>32.0197</v>
      </c>
      <c r="Y6" s="28">
        <v>24.347000000000001</v>
      </c>
      <c r="Z6" s="28">
        <v>39.197699999999998</v>
      </c>
      <c r="AA6" s="28">
        <v>19.3612</v>
      </c>
      <c r="AB6" s="28">
        <v>14.802199999999999</v>
      </c>
      <c r="AC6" s="28">
        <v>15.8789</v>
      </c>
      <c r="AD6" s="28">
        <v>22.678599999999999</v>
      </c>
      <c r="AE6" s="28">
        <v>19.6037</v>
      </c>
      <c r="AF6" s="28">
        <v>17.7316</v>
      </c>
      <c r="AH6" s="47"/>
    </row>
    <row r="7" spans="1:34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28.091200000000001</v>
      </c>
      <c r="X7" s="28">
        <v>31.709299999999999</v>
      </c>
      <c r="Y7" s="28">
        <v>25.278199999999998</v>
      </c>
      <c r="Z7" s="28">
        <v>39.197699999999998</v>
      </c>
      <c r="AA7" s="28">
        <v>19.875299999999999</v>
      </c>
      <c r="AB7" s="28">
        <v>15.423</v>
      </c>
      <c r="AC7" s="28">
        <v>16.393000000000001</v>
      </c>
      <c r="AD7" s="28">
        <v>24.3567</v>
      </c>
      <c r="AE7" s="28">
        <v>20.127500000000001</v>
      </c>
      <c r="AF7" s="28">
        <v>17.7316</v>
      </c>
      <c r="AH7" s="47"/>
    </row>
    <row r="8" spans="1:34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28.091200000000001</v>
      </c>
      <c r="X8" s="28">
        <v>31.369800000000001</v>
      </c>
      <c r="Y8" s="28">
        <v>28.091200000000001</v>
      </c>
      <c r="Z8" s="28">
        <v>39.197699999999998</v>
      </c>
      <c r="AA8" s="28">
        <v>20.418500000000002</v>
      </c>
      <c r="AB8" s="28">
        <v>16.004999999999999</v>
      </c>
      <c r="AC8" s="28">
        <v>16.393000000000001</v>
      </c>
      <c r="AD8" s="28">
        <v>25.200600000000001</v>
      </c>
      <c r="AE8" s="28">
        <v>20.127500000000001</v>
      </c>
      <c r="AF8" s="28">
        <v>17.7316</v>
      </c>
      <c r="AH8" s="47"/>
    </row>
    <row r="9" spans="1:34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29.022400000000001</v>
      </c>
      <c r="X9" s="28">
        <v>31.224299999999999</v>
      </c>
      <c r="Y9" s="28">
        <v>29.9633</v>
      </c>
      <c r="Z9" s="28">
        <v>37.325600000000001</v>
      </c>
      <c r="AA9" s="28">
        <v>20.874400000000001</v>
      </c>
      <c r="AB9" s="28">
        <v>7.4690000000000003</v>
      </c>
      <c r="AC9" s="28">
        <v>16.393000000000001</v>
      </c>
      <c r="AD9" s="28">
        <v>20.340900000000001</v>
      </c>
      <c r="AE9" s="28">
        <v>20.127500000000001</v>
      </c>
      <c r="AF9" s="28">
        <v>17.7316</v>
      </c>
      <c r="AH9" s="47"/>
    </row>
    <row r="10" spans="1:34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29.022400000000001</v>
      </c>
      <c r="X10" s="28">
        <v>30.797499999999999</v>
      </c>
      <c r="Y10" s="28">
        <v>30.797499999999999</v>
      </c>
      <c r="Z10" s="28">
        <v>37.325600000000001</v>
      </c>
      <c r="AA10" s="28">
        <v>21.301200000000001</v>
      </c>
      <c r="AB10" s="28">
        <v>7.4690000000000003</v>
      </c>
      <c r="AC10" s="28">
        <v>16.393000000000001</v>
      </c>
      <c r="AD10" s="28">
        <v>22.028700000000001</v>
      </c>
      <c r="AE10" s="28">
        <v>20.127500000000001</v>
      </c>
      <c r="AF10" s="28">
        <v>18.662800000000001</v>
      </c>
      <c r="AH10" s="47"/>
    </row>
    <row r="11" spans="1:34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41.195900000000002</v>
      </c>
      <c r="X11" s="28">
        <v>29.410399999999999</v>
      </c>
      <c r="Y11" s="28">
        <v>29.410399999999999</v>
      </c>
      <c r="Z11" s="28">
        <v>39.197699999999998</v>
      </c>
      <c r="AA11" s="28">
        <v>21.708600000000001</v>
      </c>
      <c r="AB11" s="28">
        <v>13.9971</v>
      </c>
      <c r="AC11" s="28">
        <v>16.393000000000001</v>
      </c>
      <c r="AD11" s="28">
        <v>22.028700000000001</v>
      </c>
      <c r="AE11" s="28">
        <v>13.289</v>
      </c>
      <c r="AF11" s="28">
        <v>9.3314000000000004</v>
      </c>
      <c r="AH11" s="47"/>
    </row>
    <row r="12" spans="1:34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41.195900000000002</v>
      </c>
      <c r="X12" s="28">
        <v>28.294899999999998</v>
      </c>
      <c r="Y12" s="28">
        <v>28.294899999999998</v>
      </c>
      <c r="Z12" s="28">
        <v>39.197699999999998</v>
      </c>
      <c r="AA12" s="28">
        <v>21.301200000000001</v>
      </c>
      <c r="AB12" s="28">
        <v>13.9971</v>
      </c>
      <c r="AC12" s="28">
        <v>16.393000000000001</v>
      </c>
      <c r="AD12" s="28">
        <v>22.028700000000001</v>
      </c>
      <c r="AE12" s="28">
        <v>13.3957</v>
      </c>
      <c r="AF12" s="28">
        <v>9.3314000000000004</v>
      </c>
      <c r="AH12" s="47"/>
    </row>
    <row r="13" spans="1:34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41.195900000000002</v>
      </c>
      <c r="X13" s="28">
        <v>26.985399999999998</v>
      </c>
      <c r="Y13" s="28">
        <v>33.707500000000003</v>
      </c>
      <c r="Z13" s="28">
        <v>39.197699999999998</v>
      </c>
      <c r="AA13" s="28">
        <v>26.131799999999998</v>
      </c>
      <c r="AB13" s="28">
        <v>13.9971</v>
      </c>
      <c r="AC13" s="28">
        <v>16.393000000000001</v>
      </c>
      <c r="AD13" s="28">
        <v>17.5473</v>
      </c>
      <c r="AE13" s="28">
        <v>13.667299999999999</v>
      </c>
      <c r="AF13" s="28">
        <v>9.3314000000000004</v>
      </c>
      <c r="AH13" s="47"/>
    </row>
    <row r="14" spans="1:34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41.195900000000002</v>
      </c>
      <c r="X14" s="28">
        <v>25.646799999999999</v>
      </c>
      <c r="Y14" s="28">
        <v>32.776299999999999</v>
      </c>
      <c r="Z14" s="28">
        <v>39.197699999999998</v>
      </c>
      <c r="AA14" s="28">
        <v>25.200600000000001</v>
      </c>
      <c r="AB14" s="28">
        <v>13.9971</v>
      </c>
      <c r="AC14" s="28">
        <v>16.393000000000001</v>
      </c>
      <c r="AD14" s="28">
        <v>17.5473</v>
      </c>
      <c r="AE14" s="28">
        <v>13.8613</v>
      </c>
      <c r="AF14" s="28">
        <v>9.3314000000000004</v>
      </c>
      <c r="AH14" s="47"/>
    </row>
    <row r="15" spans="1:34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41.195900000000002</v>
      </c>
      <c r="X15" s="28">
        <v>28.799299999999999</v>
      </c>
      <c r="Y15" s="28">
        <v>37.451700000000002</v>
      </c>
      <c r="Z15" s="28">
        <v>39.197699999999998</v>
      </c>
      <c r="AA15" s="28">
        <v>25.200600000000001</v>
      </c>
      <c r="AB15" s="28">
        <v>13.065899999999999</v>
      </c>
      <c r="AC15" s="28">
        <v>16.393000000000001</v>
      </c>
      <c r="AD15" s="28">
        <v>17.5473</v>
      </c>
      <c r="AE15" s="28">
        <v>14.2202</v>
      </c>
      <c r="AF15" s="28">
        <v>9.3314000000000004</v>
      </c>
      <c r="AH15" s="47"/>
    </row>
    <row r="16" spans="1:34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41.195900000000002</v>
      </c>
      <c r="X16" s="28">
        <v>28.188199999999998</v>
      </c>
      <c r="Y16" s="28">
        <v>36.520499999999998</v>
      </c>
      <c r="Z16" s="28">
        <v>39.197699999999998</v>
      </c>
      <c r="AA16" s="28">
        <v>24.259699999999999</v>
      </c>
      <c r="AB16" s="28">
        <v>13.065899999999999</v>
      </c>
      <c r="AC16" s="28">
        <v>16.218399999999999</v>
      </c>
      <c r="AD16" s="28">
        <v>17.5473</v>
      </c>
      <c r="AE16" s="28">
        <v>14.7925</v>
      </c>
      <c r="AF16" s="28">
        <v>9.3314000000000004</v>
      </c>
      <c r="AH16" s="47"/>
    </row>
    <row r="17" spans="1:34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29.022400000000001</v>
      </c>
      <c r="X17" s="28">
        <v>27.470400000000001</v>
      </c>
      <c r="Y17" s="28">
        <v>40.264699999999998</v>
      </c>
      <c r="Z17" s="28">
        <v>39.197699999999998</v>
      </c>
      <c r="AA17" s="28">
        <v>24.259699999999999</v>
      </c>
      <c r="AB17" s="28">
        <v>13.065899999999999</v>
      </c>
      <c r="AC17" s="28">
        <v>15.423</v>
      </c>
      <c r="AD17" s="28">
        <v>17.5473</v>
      </c>
      <c r="AE17" s="28">
        <v>15.3551</v>
      </c>
      <c r="AF17" s="28">
        <v>9.3314000000000004</v>
      </c>
      <c r="AH17" s="47"/>
    </row>
    <row r="18" spans="1:34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28.091200000000001</v>
      </c>
      <c r="X18" s="28">
        <v>26.422799999999999</v>
      </c>
      <c r="Y18" s="28">
        <v>39.323799999999999</v>
      </c>
      <c r="Z18" s="28">
        <v>39.197699999999998</v>
      </c>
      <c r="AA18" s="28">
        <v>23.328499999999998</v>
      </c>
      <c r="AB18" s="28">
        <v>12.1347</v>
      </c>
      <c r="AC18" s="28">
        <v>14.5694</v>
      </c>
      <c r="AD18" s="28">
        <v>17.5473</v>
      </c>
      <c r="AE18" s="28">
        <v>15.8207</v>
      </c>
      <c r="AF18" s="28">
        <v>9.3314000000000004</v>
      </c>
      <c r="AH18" s="47"/>
    </row>
    <row r="19" spans="1:34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28.091200000000001</v>
      </c>
      <c r="X19" s="28">
        <v>26.112400000000001</v>
      </c>
      <c r="Y19" s="28">
        <v>38.392600000000002</v>
      </c>
      <c r="Z19" s="28">
        <v>39.197699999999998</v>
      </c>
      <c r="AA19" s="28">
        <v>22.397300000000001</v>
      </c>
      <c r="AB19" s="28">
        <v>12.1347</v>
      </c>
      <c r="AC19" s="28">
        <v>13.9971</v>
      </c>
      <c r="AD19" s="28">
        <v>17.5473</v>
      </c>
      <c r="AE19" s="28">
        <v>16.102</v>
      </c>
      <c r="AF19" s="28">
        <v>9.3314000000000004</v>
      </c>
      <c r="AH19" s="47"/>
    </row>
    <row r="20" spans="1:34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27.150300000000001</v>
      </c>
      <c r="X20" s="28">
        <v>25.598299999999998</v>
      </c>
      <c r="Y20" s="28">
        <v>38.392600000000002</v>
      </c>
      <c r="Z20" s="28">
        <v>39.197699999999998</v>
      </c>
      <c r="AA20" s="28">
        <v>20.5349</v>
      </c>
      <c r="AB20" s="28">
        <v>12.1347</v>
      </c>
      <c r="AC20" s="28">
        <v>13.415100000000001</v>
      </c>
      <c r="AD20" s="28">
        <v>17.363</v>
      </c>
      <c r="AE20" s="28">
        <v>16.2087</v>
      </c>
      <c r="AF20" s="28">
        <v>9.3314000000000004</v>
      </c>
      <c r="AH20" s="47"/>
    </row>
    <row r="21" spans="1:34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26.219100000000001</v>
      </c>
      <c r="X21" s="28">
        <v>33.377699999999997</v>
      </c>
      <c r="Y21" s="28">
        <v>41.195900000000002</v>
      </c>
      <c r="Z21" s="28">
        <v>39.197699999999998</v>
      </c>
      <c r="AA21" s="28">
        <v>18.662800000000001</v>
      </c>
      <c r="AB21" s="28">
        <v>11.2035</v>
      </c>
      <c r="AC21" s="28">
        <v>12.804</v>
      </c>
      <c r="AD21" s="28">
        <v>19.875299999999999</v>
      </c>
      <c r="AE21" s="28">
        <v>15.6073</v>
      </c>
      <c r="AF21" s="28">
        <v>9.3314000000000004</v>
      </c>
      <c r="AH21" s="47"/>
    </row>
    <row r="22" spans="1:34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25.278199999999998</v>
      </c>
      <c r="X22" s="28">
        <v>33.377699999999997</v>
      </c>
      <c r="Y22" s="28">
        <v>41.195900000000002</v>
      </c>
      <c r="Z22" s="28">
        <v>39.197699999999998</v>
      </c>
      <c r="AA22" s="28">
        <v>16.8004</v>
      </c>
      <c r="AB22" s="28">
        <v>11.2035</v>
      </c>
      <c r="AC22" s="28">
        <v>12.251099999999999</v>
      </c>
      <c r="AD22" s="28">
        <v>19.0411</v>
      </c>
      <c r="AE22" s="28">
        <v>15.9856</v>
      </c>
      <c r="AF22" s="28">
        <v>9.3314000000000004</v>
      </c>
      <c r="AH22" s="47"/>
    </row>
    <row r="23" spans="1:34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24.347000000000001</v>
      </c>
      <c r="X23" s="28">
        <v>33.368000000000002</v>
      </c>
      <c r="Y23" s="28">
        <v>41.195900000000002</v>
      </c>
      <c r="Z23" s="28">
        <v>39.197699999999998</v>
      </c>
      <c r="AA23" s="28">
        <v>13.9971</v>
      </c>
      <c r="AB23" s="28">
        <v>10.262600000000001</v>
      </c>
      <c r="AC23" s="28">
        <v>11.368399999999999</v>
      </c>
      <c r="AD23" s="28">
        <v>13.1629</v>
      </c>
      <c r="AE23" s="28">
        <v>9.3314000000000004</v>
      </c>
      <c r="AF23" s="28">
        <v>12.1347</v>
      </c>
      <c r="AH23" s="47"/>
    </row>
    <row r="24" spans="1:34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22.474900000000002</v>
      </c>
      <c r="X24" s="28">
        <v>30.2058</v>
      </c>
      <c r="Y24" s="28">
        <v>41.195900000000002</v>
      </c>
      <c r="Z24" s="28">
        <v>39.197699999999998</v>
      </c>
      <c r="AA24" s="28">
        <v>12.2705</v>
      </c>
      <c r="AB24" s="28">
        <v>9.3314000000000004</v>
      </c>
      <c r="AC24" s="28">
        <v>10.6409</v>
      </c>
      <c r="AD24" s="28">
        <v>13.1629</v>
      </c>
      <c r="AE24" s="28">
        <v>9.3314000000000004</v>
      </c>
      <c r="AF24" s="28">
        <v>12.1347</v>
      </c>
      <c r="AH24" s="47"/>
    </row>
    <row r="25" spans="1:34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22.474900000000002</v>
      </c>
      <c r="X25" s="28">
        <v>26.9175</v>
      </c>
      <c r="Y25" s="28">
        <v>41.195900000000002</v>
      </c>
      <c r="Z25" s="28">
        <v>39.197699999999998</v>
      </c>
      <c r="AA25" s="28">
        <v>11.2811</v>
      </c>
      <c r="AB25" s="28">
        <v>9.3314000000000004</v>
      </c>
      <c r="AC25" s="28">
        <v>13.9971</v>
      </c>
      <c r="AD25" s="28">
        <v>13.1629</v>
      </c>
      <c r="AE25" s="28">
        <v>9.3314000000000004</v>
      </c>
      <c r="AF25" s="28">
        <v>12.1347</v>
      </c>
      <c r="AH25" s="47"/>
    </row>
    <row r="26" spans="1:34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21.533999999999999</v>
      </c>
      <c r="X26" s="28">
        <v>25.3461</v>
      </c>
      <c r="Y26" s="28">
        <v>41.195900000000002</v>
      </c>
      <c r="Z26" s="28">
        <v>39.197699999999998</v>
      </c>
      <c r="AA26" s="28">
        <v>10.4566</v>
      </c>
      <c r="AB26" s="28">
        <v>9.3314000000000004</v>
      </c>
      <c r="AC26" s="28">
        <v>14.9283</v>
      </c>
      <c r="AD26" s="28">
        <v>13.2502</v>
      </c>
      <c r="AE26" s="28">
        <v>9.3314000000000004</v>
      </c>
      <c r="AF26" s="28">
        <v>12.1347</v>
      </c>
      <c r="AH26" s="47"/>
    </row>
    <row r="27" spans="1:34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35.579599999999999</v>
      </c>
      <c r="X27" s="28">
        <v>23.9299</v>
      </c>
      <c r="Y27" s="28">
        <v>41.195900000000002</v>
      </c>
      <c r="Z27" s="28">
        <v>39.197699999999998</v>
      </c>
      <c r="AA27" s="28">
        <v>10.3596</v>
      </c>
      <c r="AB27" s="28">
        <v>8.4971999999999994</v>
      </c>
      <c r="AC27" s="28">
        <v>14.094099999999999</v>
      </c>
      <c r="AD27" s="28">
        <v>9.6127000000000002</v>
      </c>
      <c r="AE27" s="28">
        <v>8.5263000000000009</v>
      </c>
      <c r="AF27" s="28">
        <v>13.172599999999999</v>
      </c>
      <c r="AH27" s="47"/>
    </row>
    <row r="28" spans="1:34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35.579599999999999</v>
      </c>
      <c r="X28" s="28">
        <v>22.455500000000001</v>
      </c>
      <c r="Y28" s="28">
        <v>41.195900000000002</v>
      </c>
      <c r="Z28" s="28">
        <v>39.197699999999998</v>
      </c>
      <c r="AA28" s="28">
        <v>10.398400000000001</v>
      </c>
      <c r="AB28" s="28">
        <v>8.7493999999999996</v>
      </c>
      <c r="AC28" s="28">
        <v>15.2096</v>
      </c>
      <c r="AD28" s="28">
        <v>9.7970000000000006</v>
      </c>
      <c r="AE28" s="28">
        <v>7.9151999999999996</v>
      </c>
      <c r="AF28" s="28">
        <v>13.4636</v>
      </c>
      <c r="AH28" s="47"/>
    </row>
    <row r="29" spans="1:34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36.520499999999998</v>
      </c>
      <c r="X29" s="28">
        <v>35.2498</v>
      </c>
      <c r="Y29" s="28">
        <v>41.195900000000002</v>
      </c>
      <c r="Z29" s="28">
        <v>39.197699999999998</v>
      </c>
      <c r="AA29" s="28">
        <v>10.650600000000001</v>
      </c>
      <c r="AB29" s="28">
        <v>9.1761999999999997</v>
      </c>
      <c r="AC29" s="28">
        <v>14.559699999999999</v>
      </c>
      <c r="AD29" s="28">
        <v>10.0783</v>
      </c>
      <c r="AE29" s="28">
        <v>7.5077999999999996</v>
      </c>
      <c r="AF29" s="28">
        <v>13.9389</v>
      </c>
      <c r="AH29" s="47"/>
    </row>
    <row r="30" spans="1:34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38.392600000000002</v>
      </c>
      <c r="X30" s="28">
        <v>35.172199999999997</v>
      </c>
      <c r="Y30" s="28">
        <v>41.195900000000002</v>
      </c>
      <c r="Z30" s="28">
        <v>39.197699999999998</v>
      </c>
      <c r="AA30" s="28">
        <v>11.077400000000001</v>
      </c>
      <c r="AB30" s="28">
        <v>9.7775999999999996</v>
      </c>
      <c r="AC30" s="28">
        <v>16.043800000000001</v>
      </c>
      <c r="AD30" s="28">
        <v>10.728199999999999</v>
      </c>
      <c r="AE30" s="28">
        <v>7.4398999999999997</v>
      </c>
      <c r="AF30" s="28">
        <v>14.6761</v>
      </c>
      <c r="AH30" s="47"/>
    </row>
    <row r="31" spans="1:34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38.392600000000002</v>
      </c>
      <c r="X31" s="28">
        <v>34.910299999999999</v>
      </c>
      <c r="Y31" s="28">
        <v>40.264699999999998</v>
      </c>
      <c r="Z31" s="28">
        <v>25.200600000000001</v>
      </c>
      <c r="AA31" s="28">
        <v>13.1823</v>
      </c>
      <c r="AB31" s="28">
        <v>11.3878</v>
      </c>
      <c r="AC31" s="28">
        <v>16.4221</v>
      </c>
      <c r="AD31" s="28">
        <v>12.037699999999999</v>
      </c>
      <c r="AE31" s="28">
        <v>8.2158999999999995</v>
      </c>
      <c r="AF31" s="28">
        <v>16.363900000000001</v>
      </c>
      <c r="AH31" s="47"/>
    </row>
    <row r="32" spans="1:34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38.392600000000002</v>
      </c>
      <c r="X32" s="28">
        <v>33.474699999999999</v>
      </c>
      <c r="Y32" s="28">
        <v>39.323799999999999</v>
      </c>
      <c r="Z32" s="28">
        <v>26.131799999999998</v>
      </c>
      <c r="AA32" s="28">
        <v>15.326000000000001</v>
      </c>
      <c r="AB32" s="28">
        <v>12.988300000000001</v>
      </c>
      <c r="AC32" s="28">
        <v>16.8004</v>
      </c>
      <c r="AD32" s="28">
        <v>13.4345</v>
      </c>
      <c r="AE32" s="28">
        <v>9.9619</v>
      </c>
      <c r="AF32" s="28">
        <v>18.061399999999999</v>
      </c>
      <c r="AH32" s="47"/>
    </row>
    <row r="33" spans="1:34" x14ac:dyDescent="0.25">
      <c r="A33" s="27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14.763400000000001</v>
      </c>
      <c r="X33" s="28">
        <v>32.330100000000002</v>
      </c>
      <c r="Y33" s="28">
        <v>38.392600000000002</v>
      </c>
      <c r="Z33" s="28">
        <v>21.466100000000001</v>
      </c>
      <c r="AA33" s="28">
        <v>17.4697</v>
      </c>
      <c r="AB33" s="28">
        <v>14.588800000000001</v>
      </c>
      <c r="AC33" s="28">
        <v>19.0411</v>
      </c>
      <c r="AD33" s="28">
        <v>14.831300000000001</v>
      </c>
      <c r="AE33" s="28">
        <v>11.7079</v>
      </c>
      <c r="AF33" s="28">
        <v>15.8498</v>
      </c>
      <c r="AH33" s="47"/>
    </row>
    <row r="34" spans="1:34" x14ac:dyDescent="0.25">
      <c r="A34" s="27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16.6937</v>
      </c>
      <c r="X34" s="28">
        <v>31.447399999999998</v>
      </c>
      <c r="Y34" s="28">
        <v>37.451700000000002</v>
      </c>
      <c r="Z34" s="28">
        <v>22.397300000000001</v>
      </c>
      <c r="AA34" s="28">
        <v>19.7104</v>
      </c>
      <c r="AB34" s="28">
        <v>16.179600000000001</v>
      </c>
      <c r="AC34" s="28">
        <v>19.409700000000001</v>
      </c>
      <c r="AD34" s="28">
        <v>16.140799999999999</v>
      </c>
      <c r="AE34" s="28">
        <v>13.415100000000001</v>
      </c>
      <c r="AF34" s="28">
        <v>17.527899999999999</v>
      </c>
      <c r="AH34" s="47"/>
    </row>
    <row r="35" spans="1:34" x14ac:dyDescent="0.25">
      <c r="A35" s="27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17.246600000000001</v>
      </c>
      <c r="X35" s="28">
        <v>30.361000000000001</v>
      </c>
      <c r="Y35" s="28">
        <v>36.520499999999998</v>
      </c>
      <c r="Z35" s="28">
        <v>24.259699999999999</v>
      </c>
      <c r="AA35" s="28">
        <v>21.272099999999998</v>
      </c>
      <c r="AB35" s="28">
        <v>13.1532</v>
      </c>
      <c r="AC35" s="28">
        <v>21.650400000000001</v>
      </c>
      <c r="AD35" s="28">
        <v>17.537600000000001</v>
      </c>
      <c r="AE35" s="28">
        <v>15.6267</v>
      </c>
      <c r="AF35" s="28">
        <v>19.613399999999999</v>
      </c>
      <c r="AH35" s="47"/>
    </row>
    <row r="36" spans="1:34" x14ac:dyDescent="0.25">
      <c r="A36" s="27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17.6831</v>
      </c>
      <c r="X36" s="28">
        <v>29.2164</v>
      </c>
      <c r="Y36" s="28">
        <v>36.520499999999998</v>
      </c>
      <c r="Z36" s="28">
        <v>24.259699999999999</v>
      </c>
      <c r="AA36" s="28">
        <v>22.814399999999999</v>
      </c>
      <c r="AB36" s="28">
        <v>15.1805</v>
      </c>
      <c r="AC36" s="28">
        <v>22.028700000000001</v>
      </c>
      <c r="AD36" s="28">
        <v>18.944099999999999</v>
      </c>
      <c r="AE36" s="28">
        <v>17.818899999999999</v>
      </c>
      <c r="AF36" s="28">
        <v>21.679500000000001</v>
      </c>
      <c r="AH36" s="47"/>
    </row>
    <row r="37" spans="1:34" x14ac:dyDescent="0.25">
      <c r="A37" s="27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18.1099</v>
      </c>
      <c r="X37" s="28">
        <v>28.324000000000002</v>
      </c>
      <c r="Y37" s="28">
        <v>36.520499999999998</v>
      </c>
      <c r="Z37" s="28">
        <v>26.131799999999998</v>
      </c>
      <c r="AA37" s="28">
        <v>24.366399999999999</v>
      </c>
      <c r="AB37" s="28">
        <v>17.2272</v>
      </c>
      <c r="AC37" s="28">
        <v>22.494299999999999</v>
      </c>
      <c r="AD37" s="28">
        <v>20.437899999999999</v>
      </c>
      <c r="AE37" s="28">
        <v>20.0596</v>
      </c>
      <c r="AF37" s="28">
        <v>23.784400000000002</v>
      </c>
      <c r="AH37" s="47"/>
    </row>
    <row r="38" spans="1:34" x14ac:dyDescent="0.25">
      <c r="A38" s="27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18.43</v>
      </c>
      <c r="X38" s="28">
        <v>29.507400000000001</v>
      </c>
      <c r="Y38" s="28">
        <v>35.579599999999999</v>
      </c>
      <c r="Z38" s="28">
        <v>27.994199999999999</v>
      </c>
      <c r="AA38" s="28">
        <v>25.821400000000001</v>
      </c>
      <c r="AB38" s="28">
        <v>19.128399999999999</v>
      </c>
      <c r="AC38" s="28">
        <v>22.872599999999998</v>
      </c>
      <c r="AD38" s="28">
        <v>21.7377</v>
      </c>
      <c r="AE38" s="28">
        <v>22.2227</v>
      </c>
      <c r="AF38" s="28">
        <v>25.840800000000002</v>
      </c>
      <c r="AH38" s="47"/>
    </row>
    <row r="39" spans="1:34" x14ac:dyDescent="0.25">
      <c r="A39" s="27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31.1952</v>
      </c>
      <c r="X39" s="28">
        <v>37.451700000000002</v>
      </c>
      <c r="Y39" s="28">
        <v>35.579599999999999</v>
      </c>
      <c r="Z39" s="28">
        <v>33.6008</v>
      </c>
      <c r="AA39" s="28">
        <v>28.0718</v>
      </c>
      <c r="AB39" s="28">
        <v>21.116900000000001</v>
      </c>
      <c r="AC39" s="28">
        <v>20.098400000000002</v>
      </c>
      <c r="AD39" s="28">
        <v>23.512799999999999</v>
      </c>
      <c r="AE39" s="28">
        <v>24.1142</v>
      </c>
      <c r="AF39" s="28">
        <v>27.606200000000001</v>
      </c>
      <c r="AH39" s="47"/>
    </row>
    <row r="40" spans="1:34" x14ac:dyDescent="0.25">
      <c r="A40" s="27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32.970300000000002</v>
      </c>
      <c r="X40" s="28">
        <v>37.451700000000002</v>
      </c>
      <c r="Y40" s="28">
        <v>35.579599999999999</v>
      </c>
      <c r="Z40" s="28">
        <v>32.6599</v>
      </c>
      <c r="AA40" s="28">
        <v>30.2349</v>
      </c>
      <c r="AB40" s="28">
        <v>23.095700000000001</v>
      </c>
      <c r="AC40" s="28">
        <v>22.358499999999999</v>
      </c>
      <c r="AD40" s="28">
        <v>25.190899999999999</v>
      </c>
      <c r="AE40" s="28">
        <v>25.966899999999999</v>
      </c>
      <c r="AF40" s="28">
        <v>30.002099999999999</v>
      </c>
      <c r="AH40" s="47"/>
    </row>
    <row r="41" spans="1:34" x14ac:dyDescent="0.25">
      <c r="A41" s="27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23.968699999999998</v>
      </c>
      <c r="X41" s="28">
        <v>37.451700000000002</v>
      </c>
      <c r="Y41" s="28">
        <v>5.1506999999999996</v>
      </c>
      <c r="Z41" s="28">
        <v>32.6599</v>
      </c>
      <c r="AA41" s="28">
        <v>32.398000000000003</v>
      </c>
      <c r="AB41" s="28">
        <v>25.064800000000002</v>
      </c>
      <c r="AC41" s="28">
        <v>24.298500000000001</v>
      </c>
      <c r="AD41" s="28">
        <v>25.006599999999999</v>
      </c>
      <c r="AE41" s="28">
        <v>27.8584</v>
      </c>
      <c r="AF41" s="28">
        <v>25.055099999999999</v>
      </c>
      <c r="AH41" s="47"/>
    </row>
    <row r="42" spans="1:34" x14ac:dyDescent="0.25">
      <c r="A42" s="27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25.840800000000002</v>
      </c>
      <c r="X42" s="28">
        <v>37.451700000000002</v>
      </c>
      <c r="Y42" s="28">
        <v>5.335</v>
      </c>
      <c r="Z42" s="28">
        <v>32.6599</v>
      </c>
      <c r="AA42" s="28">
        <v>34.551400000000001</v>
      </c>
      <c r="AB42" s="28">
        <v>26.7332</v>
      </c>
      <c r="AC42" s="28">
        <v>27.955400000000001</v>
      </c>
      <c r="AD42" s="28">
        <v>28.9254</v>
      </c>
      <c r="AE42" s="28">
        <v>30.826599999999999</v>
      </c>
      <c r="AF42" s="28">
        <v>26.636199999999999</v>
      </c>
      <c r="AH42" s="47"/>
    </row>
    <row r="43" spans="1:34" x14ac:dyDescent="0.25">
      <c r="A43" s="27">
        <v>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26.830200000000001</v>
      </c>
      <c r="X43" s="28">
        <v>37.451700000000002</v>
      </c>
      <c r="Y43" s="28">
        <v>29.9633</v>
      </c>
      <c r="Z43" s="28">
        <v>28.935099999999998</v>
      </c>
      <c r="AA43" s="28">
        <v>35.259500000000003</v>
      </c>
      <c r="AB43" s="28">
        <v>27.111499999999999</v>
      </c>
      <c r="AC43" s="28">
        <v>28.4404</v>
      </c>
      <c r="AD43" s="28">
        <v>29.303699999999999</v>
      </c>
      <c r="AE43" s="28">
        <v>30.2834</v>
      </c>
      <c r="AF43" s="28">
        <v>28.847799999999999</v>
      </c>
      <c r="AH43" s="47"/>
    </row>
    <row r="44" spans="1:34" x14ac:dyDescent="0.25">
      <c r="A44" s="27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27.712900000000001</v>
      </c>
      <c r="X44" s="28">
        <v>37.451700000000002</v>
      </c>
      <c r="Y44" s="28">
        <v>32.776299999999999</v>
      </c>
      <c r="Z44" s="28">
        <v>30.797499999999999</v>
      </c>
      <c r="AA44" s="28">
        <v>35.957900000000002</v>
      </c>
      <c r="AB44" s="28">
        <v>27.315200000000001</v>
      </c>
      <c r="AC44" s="28">
        <v>29.012699999999999</v>
      </c>
      <c r="AD44" s="28">
        <v>29.769300000000001</v>
      </c>
      <c r="AE44" s="28">
        <v>29.779</v>
      </c>
      <c r="AF44" s="28">
        <v>31.0594</v>
      </c>
      <c r="AH44" s="47"/>
    </row>
    <row r="45" spans="1:34" x14ac:dyDescent="0.25">
      <c r="A45" s="27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28.372499999999999</v>
      </c>
      <c r="X45" s="28">
        <v>37.451700000000002</v>
      </c>
      <c r="Y45" s="28">
        <v>6.1788999999999996</v>
      </c>
      <c r="Z45" s="28">
        <v>31.7287</v>
      </c>
      <c r="AA45" s="28">
        <v>36.646599999999999</v>
      </c>
      <c r="AB45" s="28">
        <v>24.2209</v>
      </c>
      <c r="AC45" s="28">
        <v>30.380400000000002</v>
      </c>
      <c r="AD45" s="28">
        <v>24.473099999999999</v>
      </c>
      <c r="AE45" s="28">
        <v>23.037500000000001</v>
      </c>
      <c r="AF45" s="28">
        <v>28.324000000000002</v>
      </c>
      <c r="AH45" s="47"/>
    </row>
    <row r="46" spans="1:34" x14ac:dyDescent="0.25">
      <c r="A46" s="27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30.5259</v>
      </c>
      <c r="X46" s="28">
        <v>37.451700000000002</v>
      </c>
      <c r="Y46" s="28">
        <v>6.1788999999999996</v>
      </c>
      <c r="Z46" s="28">
        <v>32.6599</v>
      </c>
      <c r="AA46" s="28">
        <v>37.354700000000001</v>
      </c>
      <c r="AB46" s="28">
        <v>25.9863</v>
      </c>
      <c r="AC46" s="28">
        <v>31.4086</v>
      </c>
      <c r="AD46" s="28">
        <v>25.414000000000001</v>
      </c>
      <c r="AE46" s="28">
        <v>25.229700000000001</v>
      </c>
      <c r="AF46" s="28">
        <v>29.8857</v>
      </c>
      <c r="AH46" s="47"/>
    </row>
    <row r="47" spans="1:34" x14ac:dyDescent="0.25">
      <c r="A47" s="27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23.6874</v>
      </c>
      <c r="X47" s="28">
        <v>33.707500000000003</v>
      </c>
      <c r="Y47" s="28">
        <v>6.1788999999999996</v>
      </c>
      <c r="Z47" s="28">
        <v>24.259699999999999</v>
      </c>
      <c r="AA47" s="28">
        <v>36.423499999999997</v>
      </c>
      <c r="AB47" s="28">
        <v>28.411300000000001</v>
      </c>
      <c r="AC47" s="28">
        <v>30.07</v>
      </c>
      <c r="AD47" s="28">
        <v>26.345199999999998</v>
      </c>
      <c r="AE47" s="28">
        <v>26.131799999999998</v>
      </c>
      <c r="AF47" s="28">
        <v>31.253399999999999</v>
      </c>
      <c r="AH47" s="47"/>
    </row>
    <row r="48" spans="1:34" x14ac:dyDescent="0.25">
      <c r="A48" s="27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23.968699999999998</v>
      </c>
      <c r="X48" s="28">
        <v>34.648400000000002</v>
      </c>
      <c r="Y48" s="28">
        <v>6.1788999999999996</v>
      </c>
      <c r="Z48" s="28">
        <v>26.131799999999998</v>
      </c>
      <c r="AA48" s="28">
        <v>37.170400000000001</v>
      </c>
      <c r="AB48" s="28">
        <v>29.943899999999999</v>
      </c>
      <c r="AC48" s="28">
        <v>31.010899999999999</v>
      </c>
      <c r="AD48" s="28">
        <v>27.276399999999999</v>
      </c>
      <c r="AE48" s="28">
        <v>27.0242</v>
      </c>
      <c r="AF48" s="28">
        <v>32.630800000000001</v>
      </c>
      <c r="AH48" s="47"/>
    </row>
    <row r="49" spans="1:34" x14ac:dyDescent="0.25">
      <c r="A49" s="27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30.244599999999998</v>
      </c>
      <c r="X49" s="28">
        <v>34.648400000000002</v>
      </c>
      <c r="Y49" s="28">
        <v>6.1788999999999996</v>
      </c>
      <c r="Z49" s="28">
        <v>23.328499999999998</v>
      </c>
      <c r="AA49" s="28">
        <v>35.744500000000002</v>
      </c>
      <c r="AB49" s="28">
        <v>34.376800000000003</v>
      </c>
      <c r="AC49" s="28">
        <v>26.345199999999998</v>
      </c>
      <c r="AD49" s="28">
        <v>27.092099999999999</v>
      </c>
      <c r="AE49" s="28">
        <v>27.936</v>
      </c>
      <c r="AF49" s="28">
        <v>33.9985</v>
      </c>
      <c r="AH49" s="47"/>
    </row>
    <row r="50" spans="1:34" x14ac:dyDescent="0.25">
      <c r="A50" s="27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32.398000000000003</v>
      </c>
      <c r="X50" s="28">
        <v>35.579599999999999</v>
      </c>
      <c r="Y50" s="28">
        <v>6.1788999999999996</v>
      </c>
      <c r="Z50" s="28">
        <v>24.259699999999999</v>
      </c>
      <c r="AA50" s="28">
        <v>37.0152</v>
      </c>
      <c r="AB50" s="28">
        <v>35.026699999999998</v>
      </c>
      <c r="AC50" s="28">
        <v>27.276399999999999</v>
      </c>
      <c r="AD50" s="28">
        <v>28.8672</v>
      </c>
      <c r="AE50" s="28">
        <v>28.828399999999998</v>
      </c>
      <c r="AF50" s="28">
        <v>35.375900000000001</v>
      </c>
      <c r="AH50" s="47"/>
    </row>
    <row r="51" spans="1:34" x14ac:dyDescent="0.25">
      <c r="A51" s="27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35.210999999999999</v>
      </c>
      <c r="X51" s="28">
        <v>35.579599999999999</v>
      </c>
      <c r="Y51" s="28">
        <v>19.293299999999999</v>
      </c>
      <c r="Z51" s="28">
        <v>26.131799999999998</v>
      </c>
      <c r="AA51" s="28">
        <v>35.967599999999997</v>
      </c>
      <c r="AB51" s="28">
        <v>34.531999999999996</v>
      </c>
      <c r="AC51" s="28">
        <v>28.518000000000001</v>
      </c>
      <c r="AD51" s="28">
        <v>29.7014</v>
      </c>
      <c r="AE51" s="28">
        <v>29.7499</v>
      </c>
      <c r="AF51" s="28">
        <v>44.319299999999998</v>
      </c>
      <c r="AH51" s="47"/>
    </row>
    <row r="52" spans="1:34" x14ac:dyDescent="0.25">
      <c r="A52" s="27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36.142200000000003</v>
      </c>
      <c r="X52" s="28">
        <v>37.451700000000002</v>
      </c>
      <c r="Y52" s="28">
        <v>23.968699999999998</v>
      </c>
      <c r="Z52" s="28">
        <v>27.994199999999999</v>
      </c>
      <c r="AA52" s="28">
        <v>36.171300000000002</v>
      </c>
      <c r="AB52" s="28">
        <v>34.531999999999996</v>
      </c>
      <c r="AC52" s="28">
        <v>29.8566</v>
      </c>
      <c r="AD52" s="28">
        <v>30.826599999999999</v>
      </c>
      <c r="AE52" s="28">
        <v>30.6617</v>
      </c>
      <c r="AF52" s="28">
        <v>43.941000000000003</v>
      </c>
      <c r="AH52" s="47"/>
    </row>
    <row r="53" spans="1:34" x14ac:dyDescent="0.25">
      <c r="A53" s="27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38.179200000000002</v>
      </c>
      <c r="X53" s="28">
        <v>35.579599999999999</v>
      </c>
      <c r="Y53" s="28">
        <v>8.1479999999999997</v>
      </c>
      <c r="Z53" s="28">
        <v>29.866299999999999</v>
      </c>
      <c r="AA53" s="28">
        <v>32.950899999999997</v>
      </c>
      <c r="AB53" s="28">
        <v>35.463200000000001</v>
      </c>
      <c r="AC53" s="28">
        <v>30.370699999999999</v>
      </c>
      <c r="AD53" s="28">
        <v>30.826599999999999</v>
      </c>
      <c r="AE53" s="28">
        <v>31.5929</v>
      </c>
      <c r="AF53" s="28">
        <v>45.415399999999998</v>
      </c>
      <c r="AH53" s="47"/>
    </row>
    <row r="54" spans="1:34" x14ac:dyDescent="0.25">
      <c r="A54" s="27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38.411999999999999</v>
      </c>
      <c r="X54" s="28">
        <v>35.579599999999999</v>
      </c>
      <c r="Y54" s="28">
        <v>8.2353000000000005</v>
      </c>
      <c r="Z54" s="28">
        <v>31.7287</v>
      </c>
      <c r="AA54" s="28">
        <v>33.862699999999997</v>
      </c>
      <c r="AB54" s="28">
        <v>35.463200000000001</v>
      </c>
      <c r="AC54" s="28">
        <v>31.4086</v>
      </c>
      <c r="AD54" s="28">
        <v>31.137</v>
      </c>
      <c r="AE54" s="28">
        <v>32.514400000000002</v>
      </c>
      <c r="AF54" s="28">
        <v>45.037100000000002</v>
      </c>
      <c r="AH54" s="47"/>
    </row>
    <row r="55" spans="1:34" x14ac:dyDescent="0.25">
      <c r="A55" s="27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20.8841</v>
      </c>
      <c r="X55" s="28">
        <v>35.579599999999999</v>
      </c>
      <c r="Y55" s="28">
        <v>14.6082</v>
      </c>
      <c r="Z55" s="28">
        <v>27.062999999999999</v>
      </c>
      <c r="AA55" s="28">
        <v>35.3371</v>
      </c>
      <c r="AB55" s="28">
        <v>29.8566</v>
      </c>
      <c r="AC55" s="28">
        <v>33.3292</v>
      </c>
      <c r="AD55" s="28">
        <v>31.505600000000001</v>
      </c>
      <c r="AE55" s="28">
        <v>31.563800000000001</v>
      </c>
      <c r="AF55" s="28">
        <v>45.599699999999999</v>
      </c>
      <c r="AH55" s="47"/>
    </row>
    <row r="56" spans="1:34" x14ac:dyDescent="0.25">
      <c r="A56" s="27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21.815300000000001</v>
      </c>
      <c r="X56" s="28">
        <v>35.579599999999999</v>
      </c>
      <c r="Y56" s="28">
        <v>17.4115</v>
      </c>
      <c r="Z56" s="28">
        <v>27.994199999999999</v>
      </c>
      <c r="AA56" s="28">
        <v>37.024900000000002</v>
      </c>
      <c r="AB56" s="28">
        <v>30.787800000000001</v>
      </c>
      <c r="AC56" s="28">
        <v>33.484400000000001</v>
      </c>
      <c r="AD56" s="28">
        <v>31.7578</v>
      </c>
      <c r="AE56" s="28">
        <v>30.622900000000001</v>
      </c>
      <c r="AF56" s="28">
        <v>46.171999999999997</v>
      </c>
      <c r="AH56" s="47"/>
    </row>
    <row r="57" spans="1:34" x14ac:dyDescent="0.25">
      <c r="A57" s="27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30.244599999999998</v>
      </c>
      <c r="X57" s="28">
        <v>35.579599999999999</v>
      </c>
      <c r="Y57" s="28">
        <v>32.776299999999999</v>
      </c>
      <c r="Z57" s="28">
        <v>28.935099999999998</v>
      </c>
      <c r="AA57" s="28">
        <v>35.084899999999998</v>
      </c>
      <c r="AB57" s="28">
        <v>32.669600000000003</v>
      </c>
      <c r="AC57" s="28">
        <v>35.695999999999998</v>
      </c>
      <c r="AD57" s="28">
        <v>32.4465</v>
      </c>
      <c r="AE57" s="28">
        <v>29.6723</v>
      </c>
      <c r="AF57" s="28">
        <v>47.665799999999997</v>
      </c>
      <c r="AH57" s="47"/>
    </row>
    <row r="58" spans="1:34" x14ac:dyDescent="0.25">
      <c r="A58" s="27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31.369800000000001</v>
      </c>
      <c r="X58" s="28">
        <v>35.579599999999999</v>
      </c>
      <c r="Y58" s="28">
        <v>34.648400000000002</v>
      </c>
      <c r="Z58" s="28">
        <v>29.866299999999999</v>
      </c>
      <c r="AA58" s="28">
        <v>36.025799999999997</v>
      </c>
      <c r="AB58" s="28">
        <v>35.463200000000001</v>
      </c>
      <c r="AC58" s="28">
        <v>35.841500000000003</v>
      </c>
      <c r="AD58" s="28">
        <v>32.698700000000002</v>
      </c>
      <c r="AE58" s="28">
        <v>28.731400000000001</v>
      </c>
      <c r="AF58" s="28">
        <v>49.159599999999998</v>
      </c>
      <c r="AH58" s="47"/>
    </row>
    <row r="59" spans="1:34" x14ac:dyDescent="0.25">
      <c r="A59" s="27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33.3292</v>
      </c>
      <c r="X59" s="28">
        <v>35.579599999999999</v>
      </c>
      <c r="Y59" s="28">
        <v>36.520499999999998</v>
      </c>
      <c r="Z59" s="28">
        <v>30.797499999999999</v>
      </c>
      <c r="AA59" s="28">
        <v>36.025799999999997</v>
      </c>
      <c r="AB59" s="28">
        <v>33.591099999999997</v>
      </c>
      <c r="AC59" s="28">
        <v>36.1616</v>
      </c>
      <c r="AD59" s="28">
        <v>32.068199999999997</v>
      </c>
      <c r="AE59" s="28">
        <v>27.2958</v>
      </c>
      <c r="AF59" s="28">
        <v>49.411799999999999</v>
      </c>
      <c r="AH59" s="47"/>
    </row>
    <row r="60" spans="1:34" x14ac:dyDescent="0.25">
      <c r="A60" s="27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33.3292</v>
      </c>
      <c r="X60" s="28">
        <v>35.579599999999999</v>
      </c>
      <c r="Y60" s="28">
        <v>39.323799999999999</v>
      </c>
      <c r="Z60" s="28">
        <v>31.7287</v>
      </c>
      <c r="AA60" s="28">
        <v>36.957000000000001</v>
      </c>
      <c r="AB60" s="28">
        <v>34.531999999999996</v>
      </c>
      <c r="AC60" s="28">
        <v>36.413800000000002</v>
      </c>
      <c r="AD60" s="28">
        <v>32.698700000000002</v>
      </c>
      <c r="AE60" s="28">
        <v>25.860199999999999</v>
      </c>
      <c r="AF60" s="28">
        <v>51.506999999999998</v>
      </c>
      <c r="AH60" s="47"/>
    </row>
    <row r="61" spans="1:34" x14ac:dyDescent="0.25">
      <c r="A61" s="27">
        <v>59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33.3292</v>
      </c>
      <c r="X61" s="28">
        <v>35.579599999999999</v>
      </c>
      <c r="Y61" s="28">
        <v>42.136800000000001</v>
      </c>
      <c r="Z61" s="28">
        <v>32.6599</v>
      </c>
      <c r="AA61" s="28">
        <v>37.888199999999998</v>
      </c>
      <c r="AB61" s="28">
        <v>33.135199999999998</v>
      </c>
      <c r="AC61" s="28">
        <v>36.665999999999997</v>
      </c>
      <c r="AD61" s="28">
        <v>33.629899999999999</v>
      </c>
      <c r="AE61" s="28">
        <v>24.424600000000002</v>
      </c>
      <c r="AF61" s="28">
        <v>50.828000000000003</v>
      </c>
      <c r="AH61" s="47"/>
    </row>
    <row r="62" spans="1:34" x14ac:dyDescent="0.25">
      <c r="A62" s="27">
        <v>60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33.3292</v>
      </c>
      <c r="X62" s="28">
        <v>35.579599999999999</v>
      </c>
      <c r="Y62" s="28">
        <v>42.136800000000001</v>
      </c>
      <c r="Z62" s="28">
        <v>32.6599</v>
      </c>
      <c r="AA62" s="28">
        <v>37.800899999999999</v>
      </c>
      <c r="AB62" s="28">
        <v>34.066400000000002</v>
      </c>
      <c r="AC62" s="28">
        <v>36.976399999999998</v>
      </c>
      <c r="AD62" s="28">
        <v>34.279800000000002</v>
      </c>
      <c r="AE62" s="28">
        <v>22.989000000000001</v>
      </c>
      <c r="AF62" s="28">
        <v>52.942599999999999</v>
      </c>
      <c r="AH62" s="47"/>
    </row>
    <row r="63" spans="1:34" x14ac:dyDescent="0.25">
      <c r="A63" s="27">
        <v>61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33.3292</v>
      </c>
      <c r="X63" s="28">
        <v>35.579599999999999</v>
      </c>
      <c r="Y63" s="28">
        <v>42.136800000000001</v>
      </c>
      <c r="Z63" s="28">
        <v>32.6599</v>
      </c>
      <c r="AA63" s="28">
        <v>37.703899999999997</v>
      </c>
      <c r="AB63" s="28">
        <v>34.997599999999998</v>
      </c>
      <c r="AC63" s="28">
        <v>37.325600000000001</v>
      </c>
      <c r="AD63" s="28">
        <v>33.319499999999998</v>
      </c>
      <c r="AE63" s="28">
        <v>22.4846</v>
      </c>
      <c r="AF63" s="28">
        <v>41.5548</v>
      </c>
      <c r="AH63" s="47"/>
    </row>
    <row r="64" spans="1:34" x14ac:dyDescent="0.25">
      <c r="A64" s="27">
        <v>62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33.3292</v>
      </c>
      <c r="X64" s="28">
        <v>35.579599999999999</v>
      </c>
      <c r="Y64" s="28">
        <v>42.136800000000001</v>
      </c>
      <c r="Z64" s="28">
        <v>32.6599</v>
      </c>
      <c r="AA64" s="28">
        <v>37.509900000000002</v>
      </c>
      <c r="AB64" s="28">
        <v>35.084899999999998</v>
      </c>
      <c r="AC64" s="28">
        <v>36.394399999999997</v>
      </c>
      <c r="AD64" s="28">
        <v>31.631699999999999</v>
      </c>
      <c r="AE64" s="28">
        <v>21.9802</v>
      </c>
      <c r="AF64" s="28">
        <v>41.7973</v>
      </c>
      <c r="AH64" s="47"/>
    </row>
    <row r="65" spans="1:34" x14ac:dyDescent="0.25">
      <c r="A65" s="27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33.3292</v>
      </c>
      <c r="X65" s="28">
        <v>35.579599999999999</v>
      </c>
      <c r="Y65" s="28">
        <v>42.136800000000001</v>
      </c>
      <c r="Z65" s="28">
        <v>32.6599</v>
      </c>
      <c r="AA65" s="28">
        <v>36.481699999999996</v>
      </c>
      <c r="AB65" s="28">
        <v>37.335299999999997</v>
      </c>
      <c r="AC65" s="28">
        <v>37.325600000000001</v>
      </c>
      <c r="AD65" s="28">
        <v>32.6599</v>
      </c>
      <c r="AE65" s="28">
        <v>21.485499999999998</v>
      </c>
      <c r="AF65" s="28">
        <v>40.187100000000001</v>
      </c>
      <c r="AH65" s="47"/>
    </row>
    <row r="66" spans="1:34" x14ac:dyDescent="0.25">
      <c r="A66" s="27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33.3292</v>
      </c>
      <c r="X66" s="28">
        <v>35.579599999999999</v>
      </c>
      <c r="Y66" s="28">
        <v>42.136800000000001</v>
      </c>
      <c r="Z66" s="28">
        <v>32.6599</v>
      </c>
      <c r="AA66" s="28">
        <v>36.4041</v>
      </c>
      <c r="AB66" s="28">
        <v>36.394399999999997</v>
      </c>
      <c r="AC66" s="28">
        <v>36.394399999999997</v>
      </c>
      <c r="AD66" s="28">
        <v>31.7287</v>
      </c>
      <c r="AE66" s="28">
        <v>20.981100000000001</v>
      </c>
      <c r="AF66" s="28">
        <v>38.557499999999997</v>
      </c>
      <c r="AH66" s="47"/>
    </row>
    <row r="67" spans="1:34" x14ac:dyDescent="0.25">
      <c r="A67" s="27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38.014299999999999</v>
      </c>
      <c r="X67" s="28">
        <v>39.323799999999999</v>
      </c>
      <c r="Y67" s="28">
        <v>42.136800000000001</v>
      </c>
      <c r="Z67" s="28">
        <v>32.6599</v>
      </c>
      <c r="AA67" s="28">
        <v>37.451700000000002</v>
      </c>
      <c r="AB67" s="28">
        <v>35.463200000000001</v>
      </c>
      <c r="AC67" s="28">
        <v>36.394399999999997</v>
      </c>
      <c r="AD67" s="28">
        <v>30.797499999999999</v>
      </c>
      <c r="AE67" s="28">
        <v>19.2545</v>
      </c>
      <c r="AF67" s="28">
        <v>38.121000000000002</v>
      </c>
      <c r="AH67" s="47"/>
    </row>
    <row r="68" spans="1:34" x14ac:dyDescent="0.25">
      <c r="A68" s="27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38.014299999999999</v>
      </c>
      <c r="X68" s="28">
        <v>39.323799999999999</v>
      </c>
      <c r="Y68" s="28">
        <v>41.195900000000002</v>
      </c>
      <c r="Z68" s="28">
        <v>32.6599</v>
      </c>
      <c r="AA68" s="28">
        <v>37.102499999999999</v>
      </c>
      <c r="AB68" s="28">
        <v>34.531999999999996</v>
      </c>
      <c r="AC68" s="28">
        <v>34.522300000000001</v>
      </c>
      <c r="AD68" s="28">
        <v>28.9254</v>
      </c>
      <c r="AE68" s="28">
        <v>17.537600000000001</v>
      </c>
      <c r="AF68" s="28">
        <v>35.812399999999997</v>
      </c>
      <c r="AH68" s="47"/>
    </row>
    <row r="69" spans="1:34" x14ac:dyDescent="0.25">
      <c r="A69" s="27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38.014299999999999</v>
      </c>
      <c r="X69" s="28">
        <v>39.323799999999999</v>
      </c>
      <c r="Y69" s="28">
        <v>38.392600000000002</v>
      </c>
      <c r="Z69" s="28">
        <v>32.6599</v>
      </c>
      <c r="AA69" s="28">
        <v>35.695999999999998</v>
      </c>
      <c r="AB69" s="28">
        <v>35.628100000000003</v>
      </c>
      <c r="AC69" s="28">
        <v>33.6008</v>
      </c>
      <c r="AD69" s="28">
        <v>27.062999999999999</v>
      </c>
      <c r="AE69" s="28">
        <v>15.811</v>
      </c>
      <c r="AF69" s="28">
        <v>35.375900000000001</v>
      </c>
      <c r="AH69" s="47"/>
    </row>
    <row r="70" spans="1:34" x14ac:dyDescent="0.25">
      <c r="A70" s="27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38.014299999999999</v>
      </c>
      <c r="X70" s="28">
        <v>39.323799999999999</v>
      </c>
      <c r="Y70" s="28">
        <v>36.520499999999998</v>
      </c>
      <c r="Z70" s="28">
        <v>32.6599</v>
      </c>
      <c r="AA70" s="28">
        <v>35.220700000000001</v>
      </c>
      <c r="AB70" s="28">
        <v>34.531999999999996</v>
      </c>
      <c r="AC70" s="28">
        <v>31.738399999999999</v>
      </c>
      <c r="AD70" s="28">
        <v>25.200600000000001</v>
      </c>
      <c r="AE70" s="28">
        <v>14.0844</v>
      </c>
      <c r="AF70" s="28">
        <v>34.939399999999999</v>
      </c>
      <c r="AH70" s="47"/>
    </row>
    <row r="71" spans="1:34" x14ac:dyDescent="0.25">
      <c r="A71" s="27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38.014299999999999</v>
      </c>
      <c r="X71" s="28">
        <v>35.579599999999999</v>
      </c>
      <c r="Y71" s="28">
        <v>35.579599999999999</v>
      </c>
      <c r="Z71" s="28">
        <v>32.6599</v>
      </c>
      <c r="AA71" s="28">
        <v>29.303699999999999</v>
      </c>
      <c r="AB71" s="28">
        <v>36.016100000000002</v>
      </c>
      <c r="AC71" s="28">
        <v>25.2879</v>
      </c>
      <c r="AD71" s="28">
        <v>23.328499999999998</v>
      </c>
      <c r="AE71" s="28">
        <v>12.6585</v>
      </c>
      <c r="AF71" s="28">
        <v>32.204000000000001</v>
      </c>
      <c r="AH71" s="47"/>
    </row>
    <row r="72" spans="1:34" x14ac:dyDescent="0.25">
      <c r="A72" s="27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38.014299999999999</v>
      </c>
      <c r="X72" s="28">
        <v>35.579599999999999</v>
      </c>
      <c r="Y72" s="28">
        <v>35.579599999999999</v>
      </c>
      <c r="Z72" s="28">
        <v>32.6599</v>
      </c>
      <c r="AA72" s="28">
        <v>29.9924</v>
      </c>
      <c r="AB72" s="28">
        <v>36.472000000000001</v>
      </c>
      <c r="AC72" s="28">
        <v>24.6768</v>
      </c>
      <c r="AD72" s="28">
        <v>29.2164</v>
      </c>
      <c r="AE72" s="28">
        <v>11.213200000000001</v>
      </c>
      <c r="AF72" s="28">
        <v>31.321300000000001</v>
      </c>
      <c r="AH72" s="47"/>
    </row>
    <row r="73" spans="1:34" x14ac:dyDescent="0.25">
      <c r="A73" s="27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38.014299999999999</v>
      </c>
      <c r="X73" s="28">
        <v>35.579599999999999</v>
      </c>
      <c r="Y73" s="28">
        <v>35.579599999999999</v>
      </c>
      <c r="Z73" s="28">
        <v>32.6599</v>
      </c>
      <c r="AA73" s="28">
        <v>26.791399999999999</v>
      </c>
      <c r="AB73" s="28">
        <v>35.0655</v>
      </c>
      <c r="AC73" s="28">
        <v>24.056000000000001</v>
      </c>
      <c r="AD73" s="28">
        <v>26.500399999999999</v>
      </c>
      <c r="AE73" s="28">
        <v>9.7775999999999996</v>
      </c>
      <c r="AF73" s="28">
        <v>29.526800000000001</v>
      </c>
      <c r="AH73" s="47"/>
    </row>
    <row r="74" spans="1:34" x14ac:dyDescent="0.25">
      <c r="A74" s="27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38.014299999999999</v>
      </c>
      <c r="X74" s="28">
        <v>35.579599999999999</v>
      </c>
      <c r="Y74" s="28">
        <v>34.648400000000002</v>
      </c>
      <c r="Z74" s="28">
        <v>32.6599</v>
      </c>
      <c r="AA74" s="28">
        <v>25.520700000000001</v>
      </c>
      <c r="AB74" s="28">
        <v>34.580500000000001</v>
      </c>
      <c r="AC74" s="28">
        <v>23.7165</v>
      </c>
      <c r="AD74" s="28">
        <v>22.959900000000001</v>
      </c>
      <c r="AE74" s="28">
        <v>8.3420000000000005</v>
      </c>
      <c r="AF74" s="28">
        <v>26.781700000000001</v>
      </c>
      <c r="AH74" s="47"/>
    </row>
    <row r="75" spans="1:34" x14ac:dyDescent="0.25">
      <c r="A75" s="27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38.014299999999999</v>
      </c>
      <c r="X75" s="28">
        <v>35.579599999999999</v>
      </c>
      <c r="Y75" s="28">
        <v>36.733899999999998</v>
      </c>
      <c r="Z75" s="28">
        <v>32.6599</v>
      </c>
      <c r="AA75" s="28">
        <v>30.7102</v>
      </c>
      <c r="AB75" s="28">
        <v>33.930599999999998</v>
      </c>
      <c r="AC75" s="28">
        <v>23.3964</v>
      </c>
      <c r="AD75" s="28">
        <v>20.2439</v>
      </c>
      <c r="AE75" s="28">
        <v>15.044700000000001</v>
      </c>
      <c r="AF75" s="28">
        <v>25.113299999999999</v>
      </c>
      <c r="AH75" s="47"/>
    </row>
    <row r="76" spans="1:34" x14ac:dyDescent="0.25">
      <c r="A76" s="27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38.014299999999999</v>
      </c>
      <c r="X76" s="28">
        <v>35.579599999999999</v>
      </c>
      <c r="Y76" s="28">
        <v>36.733899999999998</v>
      </c>
      <c r="Z76" s="28">
        <v>32.6599</v>
      </c>
      <c r="AA76" s="28">
        <v>28.459800000000001</v>
      </c>
      <c r="AB76" s="28">
        <v>33.271000000000001</v>
      </c>
      <c r="AC76" s="28">
        <v>23.163599999999999</v>
      </c>
      <c r="AD76" s="28">
        <v>17.5473</v>
      </c>
      <c r="AE76" s="28">
        <v>14.2881</v>
      </c>
      <c r="AF76" s="28">
        <v>23.435199999999998</v>
      </c>
      <c r="AH76" s="47"/>
    </row>
    <row r="77" spans="1:34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40.264699999999998</v>
      </c>
      <c r="X77" s="28">
        <v>35.579599999999999</v>
      </c>
      <c r="Y77" s="28">
        <v>36.733899999999998</v>
      </c>
      <c r="Z77" s="28">
        <v>22.426400000000001</v>
      </c>
      <c r="AA77" s="28">
        <v>26.2288</v>
      </c>
      <c r="AB77" s="28">
        <v>32.621099999999998</v>
      </c>
      <c r="AC77" s="28">
        <v>22.145099999999999</v>
      </c>
      <c r="AD77" s="28">
        <v>13.9001</v>
      </c>
      <c r="AE77" s="28">
        <v>13.521800000000001</v>
      </c>
      <c r="AF77" s="28">
        <v>24.550699999999999</v>
      </c>
      <c r="AH77" s="47"/>
    </row>
    <row r="78" spans="1:34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40.264699999999998</v>
      </c>
      <c r="X78" s="28">
        <v>35.579599999999999</v>
      </c>
      <c r="Y78" s="28">
        <v>36.016100000000002</v>
      </c>
      <c r="Z78" s="28">
        <v>21.611599999999999</v>
      </c>
      <c r="AA78" s="28">
        <v>24.0075</v>
      </c>
      <c r="AB78" s="28">
        <v>31.932400000000001</v>
      </c>
      <c r="AC78" s="28">
        <v>21.563099999999999</v>
      </c>
      <c r="AD78" s="28">
        <v>12.1347</v>
      </c>
      <c r="AE78" s="28">
        <v>12.7652</v>
      </c>
      <c r="AF78" s="28">
        <v>23.803799999999999</v>
      </c>
      <c r="AH78" s="47"/>
    </row>
    <row r="79" spans="1:34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40.264699999999998</v>
      </c>
      <c r="X79" s="28">
        <v>35.579599999999999</v>
      </c>
      <c r="Y79" s="28">
        <v>35.647500000000001</v>
      </c>
      <c r="Z79" s="28">
        <v>21.640699999999999</v>
      </c>
      <c r="AA79" s="28">
        <v>23.037500000000001</v>
      </c>
      <c r="AB79" s="28">
        <v>32.368899999999996</v>
      </c>
      <c r="AC79" s="28">
        <v>21.466100000000001</v>
      </c>
      <c r="AD79" s="28">
        <v>9.7970000000000006</v>
      </c>
      <c r="AE79" s="28">
        <v>12.493600000000001</v>
      </c>
      <c r="AF79" s="28">
        <v>22.659199999999998</v>
      </c>
      <c r="AH79" s="47"/>
    </row>
    <row r="80" spans="1:34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40.264699999999998</v>
      </c>
      <c r="X80" s="28">
        <v>35.579599999999999</v>
      </c>
      <c r="Y80" s="28">
        <v>35.327399999999997</v>
      </c>
      <c r="Z80" s="28">
        <v>21.679500000000001</v>
      </c>
      <c r="AA80" s="28">
        <v>21.601900000000001</v>
      </c>
      <c r="AB80" s="28">
        <v>32.01</v>
      </c>
      <c r="AC80" s="28">
        <v>21.398199999999999</v>
      </c>
      <c r="AD80" s="28">
        <v>9.4283999999999999</v>
      </c>
      <c r="AE80" s="28">
        <v>13.2211</v>
      </c>
      <c r="AF80" s="28">
        <v>22.523399999999999</v>
      </c>
      <c r="AH80" s="47"/>
    </row>
    <row r="81" spans="1:34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40.264699999999998</v>
      </c>
      <c r="X81" s="28">
        <v>35.579599999999999</v>
      </c>
      <c r="Y81" s="28">
        <v>34.958799999999997</v>
      </c>
      <c r="Z81" s="28">
        <v>21.708600000000001</v>
      </c>
      <c r="AA81" s="28">
        <v>17.586099999999998</v>
      </c>
      <c r="AB81" s="28">
        <v>26.131799999999998</v>
      </c>
      <c r="AC81" s="28">
        <v>21.669799999999999</v>
      </c>
      <c r="AD81" s="28">
        <v>9.3314000000000004</v>
      </c>
      <c r="AE81" s="28">
        <v>13.104699999999999</v>
      </c>
      <c r="AF81" s="28">
        <v>28.023299999999999</v>
      </c>
      <c r="AH81" s="47"/>
    </row>
    <row r="82" spans="1:34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40.264699999999998</v>
      </c>
      <c r="X82" s="28">
        <v>35.579599999999999</v>
      </c>
      <c r="Y82" s="28">
        <v>34.599899999999998</v>
      </c>
      <c r="Z82" s="28">
        <v>21.747399999999999</v>
      </c>
      <c r="AA82" s="28">
        <v>17.295100000000001</v>
      </c>
      <c r="AB82" s="28">
        <v>26.131799999999998</v>
      </c>
      <c r="AC82" s="28">
        <v>21.320599999999999</v>
      </c>
      <c r="AD82" s="28">
        <v>8.6814999999999998</v>
      </c>
      <c r="AE82" s="28">
        <v>13.065899999999999</v>
      </c>
      <c r="AF82" s="28">
        <v>27.994199999999999</v>
      </c>
      <c r="AH82" s="47"/>
    </row>
    <row r="83" spans="1:34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40.264699999999998</v>
      </c>
      <c r="X83" s="28">
        <v>35.579599999999999</v>
      </c>
      <c r="Y83" s="28">
        <v>34.4253</v>
      </c>
      <c r="Z83" s="28">
        <v>22.018999999999998</v>
      </c>
      <c r="AA83" s="28">
        <v>17.605499999999999</v>
      </c>
      <c r="AB83" s="28">
        <v>25.200600000000001</v>
      </c>
      <c r="AC83" s="28">
        <v>21.029599999999999</v>
      </c>
      <c r="AD83" s="28">
        <v>8.6814999999999998</v>
      </c>
      <c r="AE83" s="28">
        <v>13.9971</v>
      </c>
      <c r="AF83" s="28">
        <v>27.062999999999999</v>
      </c>
      <c r="AH83" s="47"/>
    </row>
    <row r="84" spans="1:34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40.264699999999998</v>
      </c>
      <c r="X84" s="28">
        <v>35.579599999999999</v>
      </c>
      <c r="Y84" s="28">
        <v>34.376800000000003</v>
      </c>
      <c r="Z84" s="28">
        <v>22.242100000000001</v>
      </c>
      <c r="AA84" s="28">
        <v>17.983799999999999</v>
      </c>
      <c r="AB84" s="28">
        <v>24.259699999999999</v>
      </c>
      <c r="AC84" s="28">
        <v>20.690100000000001</v>
      </c>
      <c r="AD84" s="28">
        <v>8.6814999999999998</v>
      </c>
      <c r="AE84" s="28">
        <v>14.9283</v>
      </c>
      <c r="AF84" s="28">
        <v>26.131799999999998</v>
      </c>
      <c r="AH84" s="47"/>
    </row>
    <row r="85" spans="1:34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40.264699999999998</v>
      </c>
      <c r="X85" s="28">
        <v>35.579599999999999</v>
      </c>
      <c r="Y85" s="28">
        <v>42.844900000000003</v>
      </c>
      <c r="Z85" s="28">
        <v>22.523399999999999</v>
      </c>
      <c r="AA85" s="28">
        <v>18.332999999999998</v>
      </c>
      <c r="AB85" s="28">
        <v>23.328499999999998</v>
      </c>
      <c r="AC85" s="28">
        <v>17.644300000000001</v>
      </c>
      <c r="AD85" s="28">
        <v>8.6814999999999998</v>
      </c>
      <c r="AE85" s="28">
        <v>15.869199999999999</v>
      </c>
      <c r="AF85" s="28">
        <v>26.131799999999998</v>
      </c>
      <c r="AH85" s="47"/>
    </row>
    <row r="86" spans="1:34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40.264699999999998</v>
      </c>
      <c r="X86" s="28">
        <v>35.579599999999999</v>
      </c>
      <c r="Y86" s="28">
        <v>42.156199999999998</v>
      </c>
      <c r="Z86" s="28">
        <v>22.785299999999999</v>
      </c>
      <c r="AA86" s="28">
        <v>18.721</v>
      </c>
      <c r="AB86" s="28">
        <v>21.466100000000001</v>
      </c>
      <c r="AC86" s="28">
        <v>16.5288</v>
      </c>
      <c r="AD86" s="28">
        <v>7.8376000000000001</v>
      </c>
      <c r="AE86" s="28">
        <v>16.8004</v>
      </c>
      <c r="AF86" s="28">
        <v>25.200600000000001</v>
      </c>
      <c r="AH86" s="47"/>
    </row>
    <row r="87" spans="1:34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33.707500000000003</v>
      </c>
      <c r="X87" s="28">
        <v>35.579599999999999</v>
      </c>
      <c r="Y87" s="28">
        <v>41.477200000000003</v>
      </c>
      <c r="Z87" s="28">
        <v>22.9405</v>
      </c>
      <c r="AA87" s="28">
        <v>18.992599999999999</v>
      </c>
      <c r="AB87" s="28">
        <v>20.5349</v>
      </c>
      <c r="AC87" s="28">
        <v>15.326000000000001</v>
      </c>
      <c r="AD87" s="28">
        <v>7.8376000000000001</v>
      </c>
      <c r="AE87" s="28">
        <v>17.7316</v>
      </c>
      <c r="AF87" s="28">
        <v>25.200600000000001</v>
      </c>
      <c r="AH87" s="47"/>
    </row>
    <row r="88" spans="1:34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34.774500000000003</v>
      </c>
      <c r="X88" s="28">
        <v>35.579599999999999</v>
      </c>
      <c r="Y88" s="28">
        <v>40.837000000000003</v>
      </c>
      <c r="Z88" s="28">
        <v>23.1539</v>
      </c>
      <c r="AA88" s="28">
        <v>19.332100000000001</v>
      </c>
      <c r="AB88" s="28">
        <v>19.594000000000001</v>
      </c>
      <c r="AC88" s="28">
        <v>14.2105</v>
      </c>
      <c r="AD88" s="28">
        <v>7.8376000000000001</v>
      </c>
      <c r="AE88" s="28">
        <v>18.662800000000001</v>
      </c>
      <c r="AF88" s="28">
        <v>24.259699999999999</v>
      </c>
      <c r="AH88" s="47"/>
    </row>
    <row r="89" spans="1:34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35.851199999999999</v>
      </c>
      <c r="X89" s="28">
        <v>32.776299999999999</v>
      </c>
      <c r="Y89" s="28">
        <v>40.167700000000004</v>
      </c>
      <c r="Z89" s="28">
        <v>23.376999999999999</v>
      </c>
      <c r="AA89" s="28">
        <v>19.613399999999999</v>
      </c>
      <c r="AB89" s="28">
        <v>18.662800000000001</v>
      </c>
      <c r="AC89" s="28">
        <v>13.1241</v>
      </c>
      <c r="AD89" s="28">
        <v>7.8376000000000001</v>
      </c>
      <c r="AE89" s="28">
        <v>19.594000000000001</v>
      </c>
      <c r="AF89" s="28">
        <v>24.259699999999999</v>
      </c>
      <c r="AH89" s="47"/>
    </row>
    <row r="90" spans="1:34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36.384700000000002</v>
      </c>
      <c r="X90" s="28">
        <v>32.776299999999999</v>
      </c>
      <c r="Y90" s="28">
        <v>39.973700000000001</v>
      </c>
      <c r="Z90" s="28">
        <v>23.5807</v>
      </c>
      <c r="AA90" s="28">
        <v>19.904399999999999</v>
      </c>
      <c r="AB90" s="28">
        <v>16.8004</v>
      </c>
      <c r="AC90" s="28">
        <v>12.901</v>
      </c>
      <c r="AD90" s="28">
        <v>7.8376000000000001</v>
      </c>
      <c r="AE90" s="28">
        <v>21.466100000000001</v>
      </c>
      <c r="AF90" s="28">
        <v>23.328499999999998</v>
      </c>
      <c r="AH90" s="47"/>
    </row>
    <row r="91" spans="1:34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36.384700000000002</v>
      </c>
      <c r="X91" s="28">
        <v>32.776299999999999</v>
      </c>
      <c r="Y91" s="28">
        <v>39.760300000000001</v>
      </c>
      <c r="Z91" s="28">
        <v>23.735900000000001</v>
      </c>
      <c r="AA91" s="28">
        <v>19.943200000000001</v>
      </c>
      <c r="AB91" s="28">
        <v>15.869199999999999</v>
      </c>
      <c r="AC91" s="28">
        <v>12.668200000000001</v>
      </c>
      <c r="AD91" s="28">
        <v>8.6814999999999998</v>
      </c>
      <c r="AE91" s="28">
        <v>22.397300000000001</v>
      </c>
      <c r="AF91" s="28">
        <v>23.328499999999998</v>
      </c>
      <c r="AH91" s="47"/>
    </row>
    <row r="92" spans="1:34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36.384700000000002</v>
      </c>
      <c r="X92" s="28">
        <v>32.776299999999999</v>
      </c>
      <c r="Y92" s="28">
        <v>39.498399999999997</v>
      </c>
      <c r="Z92" s="28">
        <v>23.881399999999999</v>
      </c>
      <c r="AA92" s="28">
        <v>19.981999999999999</v>
      </c>
      <c r="AB92" s="28">
        <v>15.869199999999999</v>
      </c>
      <c r="AC92" s="28">
        <v>12.4354</v>
      </c>
      <c r="AD92" s="28">
        <v>9.5157000000000007</v>
      </c>
      <c r="AE92" s="28">
        <v>22.397300000000001</v>
      </c>
      <c r="AF92" s="28">
        <v>23.328499999999998</v>
      </c>
      <c r="AH92" s="47"/>
    </row>
    <row r="93" spans="1:34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36.384700000000002</v>
      </c>
      <c r="X93" s="28">
        <v>32.776299999999999</v>
      </c>
      <c r="Y93" s="28">
        <v>39.411099999999998</v>
      </c>
      <c r="Z93" s="28">
        <v>24.017199999999999</v>
      </c>
      <c r="AA93" s="28">
        <v>20.020800000000001</v>
      </c>
      <c r="AB93" s="28">
        <v>14.9283</v>
      </c>
      <c r="AC93" s="28">
        <v>12.2026</v>
      </c>
      <c r="AD93" s="28">
        <v>11.2035</v>
      </c>
      <c r="AE93" s="28">
        <v>23.328499999999998</v>
      </c>
      <c r="AF93" s="28">
        <v>23.328499999999998</v>
      </c>
      <c r="AH93" s="47"/>
    </row>
    <row r="94" spans="1:34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36.384700000000002</v>
      </c>
      <c r="X94" s="28">
        <v>32.776299999999999</v>
      </c>
      <c r="Y94" s="28">
        <v>39.1492</v>
      </c>
      <c r="Z94" s="28">
        <v>24.182099999999998</v>
      </c>
      <c r="AA94" s="28">
        <v>20.0596</v>
      </c>
      <c r="AB94" s="28">
        <v>13.9971</v>
      </c>
      <c r="AC94" s="28">
        <v>12.425700000000001</v>
      </c>
      <c r="AD94" s="28">
        <v>12.037699999999999</v>
      </c>
      <c r="AE94" s="28">
        <v>23.328499999999998</v>
      </c>
      <c r="AF94" s="28">
        <v>24.259699999999999</v>
      </c>
      <c r="AH94" s="47"/>
    </row>
    <row r="95" spans="1:34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36.918199999999999</v>
      </c>
      <c r="X95" s="28">
        <v>32.776299999999999</v>
      </c>
      <c r="Y95" s="28">
        <v>39.081299999999999</v>
      </c>
      <c r="Z95" s="28">
        <v>24.3858</v>
      </c>
      <c r="AA95" s="28">
        <v>19.797699999999999</v>
      </c>
      <c r="AB95" s="28">
        <v>13.9971</v>
      </c>
      <c r="AC95" s="28">
        <v>12.1347</v>
      </c>
      <c r="AD95" s="28">
        <v>12.881600000000001</v>
      </c>
      <c r="AE95" s="28">
        <v>14.9283</v>
      </c>
      <c r="AF95" s="28">
        <v>24.259699999999999</v>
      </c>
      <c r="AH95" s="47"/>
    </row>
    <row r="96" spans="1:34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36.918199999999999</v>
      </c>
      <c r="X96" s="28">
        <v>32.776299999999999</v>
      </c>
      <c r="Y96" s="28">
        <v>38.848500000000001</v>
      </c>
      <c r="Z96" s="28">
        <v>24.579799999999999</v>
      </c>
      <c r="AA96" s="28">
        <v>19.535799999999998</v>
      </c>
      <c r="AB96" s="28">
        <v>13.9971</v>
      </c>
      <c r="AC96" s="28">
        <v>12.1347</v>
      </c>
      <c r="AD96" s="28">
        <v>12.881600000000001</v>
      </c>
      <c r="AE96" s="28">
        <v>14.9283</v>
      </c>
      <c r="AF96" s="28">
        <v>23.328499999999998</v>
      </c>
      <c r="AH96" s="47"/>
    </row>
    <row r="97" spans="1:34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36.918199999999999</v>
      </c>
      <c r="X97" s="28">
        <v>32.776299999999999</v>
      </c>
      <c r="Y97" s="28">
        <v>38.809699999999999</v>
      </c>
      <c r="Z97" s="28">
        <v>24.793199999999999</v>
      </c>
      <c r="AA97" s="28">
        <v>19.273900000000001</v>
      </c>
      <c r="AB97" s="28">
        <v>13.9971</v>
      </c>
      <c r="AC97" s="28">
        <v>13.065899999999999</v>
      </c>
      <c r="AD97" s="28">
        <v>12.881600000000001</v>
      </c>
      <c r="AE97" s="28">
        <v>14.9283</v>
      </c>
      <c r="AF97" s="28">
        <v>22.397300000000001</v>
      </c>
      <c r="AH97" s="47"/>
    </row>
    <row r="98" spans="1:34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36.918199999999999</v>
      </c>
      <c r="X98" s="28">
        <v>32.776299999999999</v>
      </c>
      <c r="Y98" s="28">
        <v>38.741799999999998</v>
      </c>
      <c r="Z98" s="28">
        <v>24.9969</v>
      </c>
      <c r="AA98" s="28">
        <v>18.973199999999999</v>
      </c>
      <c r="AB98" s="28">
        <v>13.9971</v>
      </c>
      <c r="AC98" s="28">
        <v>13.065899999999999</v>
      </c>
      <c r="AD98" s="28">
        <v>13.7158</v>
      </c>
      <c r="AE98" s="28">
        <v>14.9283</v>
      </c>
      <c r="AF98" s="28">
        <v>22.397300000000001</v>
      </c>
      <c r="AH98" s="47"/>
    </row>
    <row r="99" spans="1:34" x14ac:dyDescent="0.25">
      <c r="A99" s="27" t="s">
        <v>112</v>
      </c>
      <c r="B99" s="27">
        <f>SUM(B3:B98)/4000</f>
        <v>0</v>
      </c>
      <c r="C99" s="27">
        <f t="shared" ref="C99:AF99" si="0">SUM(C3:C98)/4000</f>
        <v>0</v>
      </c>
      <c r="D99" s="27">
        <f t="shared" si="0"/>
        <v>0</v>
      </c>
      <c r="E99" s="27">
        <f t="shared" si="0"/>
        <v>0</v>
      </c>
      <c r="F99" s="27">
        <f t="shared" si="0"/>
        <v>0</v>
      </c>
      <c r="G99" s="27">
        <f t="shared" si="0"/>
        <v>0</v>
      </c>
      <c r="H99" s="27">
        <f t="shared" si="0"/>
        <v>0</v>
      </c>
      <c r="I99" s="27">
        <f t="shared" si="0"/>
        <v>0</v>
      </c>
      <c r="J99" s="27">
        <f t="shared" si="0"/>
        <v>0</v>
      </c>
      <c r="K99" s="27">
        <f t="shared" si="0"/>
        <v>0</v>
      </c>
      <c r="L99" s="27">
        <f t="shared" si="0"/>
        <v>0</v>
      </c>
      <c r="M99" s="27">
        <f t="shared" si="0"/>
        <v>0</v>
      </c>
      <c r="N99" s="27">
        <f t="shared" si="0"/>
        <v>0</v>
      </c>
      <c r="O99" s="27">
        <f t="shared" si="0"/>
        <v>0</v>
      </c>
      <c r="P99" s="27">
        <f t="shared" si="0"/>
        <v>0</v>
      </c>
      <c r="Q99" s="27">
        <f t="shared" si="0"/>
        <v>0</v>
      </c>
      <c r="R99" s="27">
        <f t="shared" si="0"/>
        <v>0</v>
      </c>
      <c r="S99" s="27">
        <f t="shared" si="0"/>
        <v>0</v>
      </c>
      <c r="T99" s="27">
        <f t="shared" si="0"/>
        <v>0</v>
      </c>
      <c r="U99" s="27">
        <f t="shared" si="0"/>
        <v>0</v>
      </c>
      <c r="V99" s="27">
        <f t="shared" si="0"/>
        <v>0</v>
      </c>
      <c r="W99" s="27">
        <f t="shared" si="0"/>
        <v>0.78048382500000013</v>
      </c>
      <c r="X99" s="27">
        <f t="shared" si="0"/>
        <v>0.80260467500000054</v>
      </c>
      <c r="Y99" s="27">
        <f t="shared" si="0"/>
        <v>0.78976187500000006</v>
      </c>
      <c r="Z99" s="27">
        <f t="shared" si="0"/>
        <v>0.74199665000000037</v>
      </c>
      <c r="AA99" s="27">
        <f t="shared" si="0"/>
        <v>0.60661132500000026</v>
      </c>
      <c r="AB99" s="27">
        <f t="shared" si="0"/>
        <v>0.53616992499999994</v>
      </c>
      <c r="AC99" s="27">
        <f t="shared" si="0"/>
        <v>0.52435290000000001</v>
      </c>
      <c r="AD99" s="27">
        <f t="shared" si="0"/>
        <v>0.48341162499999996</v>
      </c>
      <c r="AE99" s="27">
        <f t="shared" si="0"/>
        <v>0.4461563500000002</v>
      </c>
      <c r="AF99" s="27">
        <f t="shared" si="0"/>
        <v>0.61607367500000043</v>
      </c>
      <c r="AG99" s="29"/>
    </row>
    <row r="102" spans="1:34" x14ac:dyDescent="0.25">
      <c r="B102" s="30" t="s">
        <v>113</v>
      </c>
      <c r="C102" s="74">
        <f>SUM(B99:AF99)</f>
        <v>6.3276228250000006</v>
      </c>
      <c r="D102" s="74"/>
    </row>
    <row r="107" spans="1:34" x14ac:dyDescent="0.25">
      <c r="C107" s="73"/>
      <c r="D107" s="73"/>
    </row>
  </sheetData>
  <mergeCells count="2">
    <mergeCell ref="C107:D107"/>
    <mergeCell ref="C102:D10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opLeftCell="D49" zoomScale="90" zoomScaleNormal="90" workbookViewId="0">
      <selection activeCell="D54" sqref="D54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4" ht="28.5" x14ac:dyDescent="0.45">
      <c r="B1" s="26" t="s">
        <v>157</v>
      </c>
    </row>
    <row r="2" spans="1:34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4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47"/>
    </row>
    <row r="4" spans="1:34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47"/>
    </row>
    <row r="5" spans="1:34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47"/>
    </row>
    <row r="6" spans="1:34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47"/>
    </row>
    <row r="7" spans="1:34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47"/>
    </row>
    <row r="8" spans="1:34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47"/>
    </row>
    <row r="9" spans="1:34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47"/>
    </row>
    <row r="10" spans="1:34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47"/>
    </row>
    <row r="11" spans="1:34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H11" s="47"/>
    </row>
    <row r="12" spans="1:34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H12" s="47"/>
    </row>
    <row r="13" spans="1:34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H13" s="47"/>
    </row>
    <row r="14" spans="1:34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H14" s="47"/>
    </row>
    <row r="15" spans="1:34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H15" s="47"/>
    </row>
    <row r="16" spans="1:34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H16" s="47"/>
    </row>
    <row r="17" spans="1:34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H17" s="47"/>
    </row>
    <row r="18" spans="1:34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H18" s="47"/>
    </row>
    <row r="19" spans="1:34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H19" s="47"/>
    </row>
    <row r="20" spans="1:34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H20" s="47"/>
    </row>
    <row r="21" spans="1:34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H21" s="47"/>
    </row>
    <row r="22" spans="1:34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H22" s="47"/>
    </row>
    <row r="23" spans="1:34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H23" s="47"/>
    </row>
    <row r="24" spans="1:34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H24" s="47"/>
    </row>
    <row r="25" spans="1:34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H25" s="47"/>
    </row>
    <row r="26" spans="1:34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H26" s="47"/>
    </row>
    <row r="27" spans="1:34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H27" s="47"/>
    </row>
    <row r="28" spans="1:34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H28" s="47"/>
    </row>
    <row r="29" spans="1:34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H29" s="47"/>
    </row>
    <row r="30" spans="1:34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H30" s="47"/>
    </row>
    <row r="31" spans="1:34" x14ac:dyDescent="0.25">
      <c r="A31" s="27">
        <v>29</v>
      </c>
      <c r="B31" s="28">
        <v>0</v>
      </c>
      <c r="C31" s="28">
        <v>0</v>
      </c>
      <c r="D31" s="28">
        <v>0</v>
      </c>
      <c r="E31" s="28">
        <v>1.4453</v>
      </c>
      <c r="F31" s="28">
        <v>4.6559999999999997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4.6851000000000003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H31" s="47"/>
    </row>
    <row r="32" spans="1:34" x14ac:dyDescent="0.25">
      <c r="A32" s="27">
        <v>30</v>
      </c>
      <c r="B32" s="28">
        <v>0</v>
      </c>
      <c r="C32" s="28">
        <v>0</v>
      </c>
      <c r="D32" s="28">
        <v>0</v>
      </c>
      <c r="E32" s="28">
        <v>0.5141</v>
      </c>
      <c r="F32" s="28">
        <v>4.6559999999999997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4.6851000000000003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H32" s="47"/>
    </row>
    <row r="33" spans="1:34" x14ac:dyDescent="0.25">
      <c r="A33" s="27">
        <v>31</v>
      </c>
      <c r="B33" s="28">
        <v>0</v>
      </c>
      <c r="C33" s="28">
        <v>0</v>
      </c>
      <c r="D33" s="28">
        <v>0</v>
      </c>
      <c r="E33" s="28">
        <v>4.6559999999999997</v>
      </c>
      <c r="F33" s="28">
        <v>4.6559999999999997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4.6851000000000003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H33" s="47"/>
    </row>
    <row r="34" spans="1:34" x14ac:dyDescent="0.25">
      <c r="A34" s="27">
        <v>32</v>
      </c>
      <c r="B34" s="28">
        <v>0</v>
      </c>
      <c r="C34" s="28">
        <v>0</v>
      </c>
      <c r="D34" s="28">
        <v>1.4938</v>
      </c>
      <c r="E34" s="28">
        <v>4.6559999999999997</v>
      </c>
      <c r="F34" s="28">
        <v>4.6559999999999997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4.6851000000000003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H34" s="47"/>
    </row>
    <row r="35" spans="1:34" x14ac:dyDescent="0.25">
      <c r="A35" s="27">
        <v>33</v>
      </c>
      <c r="B35" s="28">
        <v>0</v>
      </c>
      <c r="C35" s="28">
        <v>0</v>
      </c>
      <c r="D35" s="28">
        <v>4.6753999999999998</v>
      </c>
      <c r="E35" s="28">
        <v>4.6559999999999997</v>
      </c>
      <c r="F35" s="28">
        <v>4.6559999999999997</v>
      </c>
      <c r="G35" s="28">
        <v>4.6559999999999997</v>
      </c>
      <c r="H35" s="28">
        <v>4.6559999999999997</v>
      </c>
      <c r="I35" s="28">
        <v>0</v>
      </c>
      <c r="J35" s="28">
        <v>4.6559999999999997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4.6851000000000003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H35" s="47"/>
    </row>
    <row r="36" spans="1:34" x14ac:dyDescent="0.25">
      <c r="A36" s="27">
        <v>34</v>
      </c>
      <c r="B36" s="28">
        <v>0</v>
      </c>
      <c r="C36" s="28">
        <v>0</v>
      </c>
      <c r="D36" s="28">
        <v>4.6753999999999998</v>
      </c>
      <c r="E36" s="28">
        <v>4.6559999999999997</v>
      </c>
      <c r="F36" s="28">
        <v>4.6559999999999997</v>
      </c>
      <c r="G36" s="28">
        <v>4.6559999999999997</v>
      </c>
      <c r="H36" s="28">
        <v>4.6559999999999997</v>
      </c>
      <c r="I36" s="28">
        <v>3.2688999999999999</v>
      </c>
      <c r="J36" s="28">
        <v>2.6190000000000002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4.6851000000000003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H36" s="47"/>
    </row>
    <row r="37" spans="1:34" x14ac:dyDescent="0.25">
      <c r="A37" s="27">
        <v>35</v>
      </c>
      <c r="B37" s="28">
        <v>0</v>
      </c>
      <c r="C37" s="28">
        <v>0</v>
      </c>
      <c r="D37" s="28">
        <v>4.6753999999999998</v>
      </c>
      <c r="E37" s="28">
        <v>4.6559999999999997</v>
      </c>
      <c r="F37" s="28">
        <v>4.6559999999999997</v>
      </c>
      <c r="G37" s="28">
        <v>4.6559999999999997</v>
      </c>
      <c r="H37" s="28">
        <v>4.6559999999999997</v>
      </c>
      <c r="I37" s="28">
        <v>4.6559999999999997</v>
      </c>
      <c r="J37" s="28">
        <v>4.0157999999999996</v>
      </c>
      <c r="K37" s="28">
        <v>4.3262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4.6851000000000003</v>
      </c>
      <c r="T37" s="28">
        <v>0</v>
      </c>
      <c r="U37" s="28">
        <v>4.6851000000000003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H37" s="47"/>
    </row>
    <row r="38" spans="1:34" x14ac:dyDescent="0.25">
      <c r="A38" s="27">
        <v>36</v>
      </c>
      <c r="B38" s="28">
        <v>0</v>
      </c>
      <c r="C38" s="28">
        <v>0</v>
      </c>
      <c r="D38" s="28">
        <v>4.6753999999999998</v>
      </c>
      <c r="E38" s="28">
        <v>4.6559999999999997</v>
      </c>
      <c r="F38" s="28">
        <v>4.6559999999999997</v>
      </c>
      <c r="G38" s="28">
        <v>4.6559999999999997</v>
      </c>
      <c r="H38" s="28">
        <v>4.6559999999999997</v>
      </c>
      <c r="I38" s="28">
        <v>4.6559999999999997</v>
      </c>
      <c r="J38" s="28">
        <v>4.6559999999999997</v>
      </c>
      <c r="K38" s="28">
        <v>4.6559999999999997</v>
      </c>
      <c r="L38" s="28">
        <v>0</v>
      </c>
      <c r="M38" s="28">
        <v>0</v>
      </c>
      <c r="N38" s="28">
        <v>0</v>
      </c>
      <c r="O38" s="28">
        <v>2.8130000000000002</v>
      </c>
      <c r="P38" s="28">
        <v>0</v>
      </c>
      <c r="Q38" s="28">
        <v>0</v>
      </c>
      <c r="R38" s="28">
        <v>0</v>
      </c>
      <c r="S38" s="28">
        <v>4.6851000000000003</v>
      </c>
      <c r="T38" s="28">
        <v>0</v>
      </c>
      <c r="U38" s="28">
        <v>4.6851000000000003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H38" s="47"/>
    </row>
    <row r="39" spans="1:34" x14ac:dyDescent="0.25">
      <c r="A39" s="27">
        <v>37</v>
      </c>
      <c r="B39" s="28">
        <v>0</v>
      </c>
      <c r="C39" s="28">
        <v>0</v>
      </c>
      <c r="D39" s="28">
        <v>4.6753999999999998</v>
      </c>
      <c r="E39" s="28">
        <v>4.6559999999999997</v>
      </c>
      <c r="F39" s="28">
        <v>4.6559999999999997</v>
      </c>
      <c r="G39" s="28">
        <v>4.6559999999999997</v>
      </c>
      <c r="H39" s="28">
        <v>4.6559999999999997</v>
      </c>
      <c r="I39" s="28">
        <v>4.6559999999999997</v>
      </c>
      <c r="J39" s="28">
        <v>4.6559999999999997</v>
      </c>
      <c r="K39" s="28">
        <v>4.6559999999999997</v>
      </c>
      <c r="L39" s="28">
        <v>0</v>
      </c>
      <c r="M39" s="28">
        <v>0</v>
      </c>
      <c r="N39" s="28">
        <v>0</v>
      </c>
      <c r="O39" s="28">
        <v>4.6753999999999998</v>
      </c>
      <c r="P39" s="28">
        <v>0</v>
      </c>
      <c r="Q39" s="28">
        <v>0</v>
      </c>
      <c r="R39" s="28">
        <v>0</v>
      </c>
      <c r="S39" s="28">
        <v>4.6851000000000003</v>
      </c>
      <c r="T39" s="28">
        <v>0</v>
      </c>
      <c r="U39" s="28">
        <v>4.6851000000000003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H39" s="47"/>
    </row>
    <row r="40" spans="1:34" x14ac:dyDescent="0.25">
      <c r="A40" s="27">
        <v>38</v>
      </c>
      <c r="B40" s="28">
        <v>0</v>
      </c>
      <c r="C40" s="28">
        <v>0</v>
      </c>
      <c r="D40" s="28">
        <v>4.6753999999999998</v>
      </c>
      <c r="E40" s="28">
        <v>4.6559999999999997</v>
      </c>
      <c r="F40" s="28">
        <v>4.6559999999999997</v>
      </c>
      <c r="G40" s="28">
        <v>4.6559999999999997</v>
      </c>
      <c r="H40" s="28">
        <v>4.6559999999999997</v>
      </c>
      <c r="I40" s="28">
        <v>4.6559999999999997</v>
      </c>
      <c r="J40" s="28">
        <v>4.6559999999999997</v>
      </c>
      <c r="K40" s="28">
        <v>4.6559999999999997</v>
      </c>
      <c r="L40" s="28">
        <v>0</v>
      </c>
      <c r="M40" s="28">
        <v>0</v>
      </c>
      <c r="N40" s="28">
        <v>0</v>
      </c>
      <c r="O40" s="28">
        <v>4.6753999999999998</v>
      </c>
      <c r="P40" s="28">
        <v>0</v>
      </c>
      <c r="Q40" s="28">
        <v>0</v>
      </c>
      <c r="R40" s="28">
        <v>0</v>
      </c>
      <c r="S40" s="28">
        <v>4.6851000000000003</v>
      </c>
      <c r="T40" s="28">
        <v>0</v>
      </c>
      <c r="U40" s="28">
        <v>4.6851000000000003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H40" s="47"/>
    </row>
    <row r="41" spans="1:34" x14ac:dyDescent="0.25">
      <c r="A41" s="27">
        <v>39</v>
      </c>
      <c r="B41" s="28">
        <v>0</v>
      </c>
      <c r="C41" s="28">
        <v>0</v>
      </c>
      <c r="D41" s="28">
        <v>4.6753999999999998</v>
      </c>
      <c r="E41" s="28">
        <v>4.6559999999999997</v>
      </c>
      <c r="F41" s="28">
        <v>4.6559999999999997</v>
      </c>
      <c r="G41" s="28">
        <v>4.6559999999999997</v>
      </c>
      <c r="H41" s="28">
        <v>4.6559999999999997</v>
      </c>
      <c r="I41" s="28">
        <v>4.6559999999999997</v>
      </c>
      <c r="J41" s="28">
        <v>4.6559999999999997</v>
      </c>
      <c r="K41" s="28">
        <v>4.6559999999999997</v>
      </c>
      <c r="L41" s="28">
        <v>0</v>
      </c>
      <c r="M41" s="28">
        <v>0</v>
      </c>
      <c r="N41" s="28">
        <v>0</v>
      </c>
      <c r="O41" s="28">
        <v>4.6753999999999998</v>
      </c>
      <c r="P41" s="28">
        <v>0</v>
      </c>
      <c r="Q41" s="28">
        <v>0</v>
      </c>
      <c r="R41" s="28">
        <v>0</v>
      </c>
      <c r="S41" s="28">
        <v>4.6851000000000003</v>
      </c>
      <c r="T41" s="28">
        <v>0</v>
      </c>
      <c r="U41" s="28">
        <v>4.6851000000000003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H41" s="47"/>
    </row>
    <row r="42" spans="1:34" x14ac:dyDescent="0.25">
      <c r="A42" s="27">
        <v>40</v>
      </c>
      <c r="B42" s="28">
        <v>0</v>
      </c>
      <c r="C42" s="28">
        <v>0</v>
      </c>
      <c r="D42" s="28">
        <v>4.6753999999999998</v>
      </c>
      <c r="E42" s="28">
        <v>4.6559999999999997</v>
      </c>
      <c r="F42" s="28">
        <v>4.6559999999999997</v>
      </c>
      <c r="G42" s="28">
        <v>4.6559999999999997</v>
      </c>
      <c r="H42" s="28">
        <v>4.6559999999999997</v>
      </c>
      <c r="I42" s="28">
        <v>4.6559999999999997</v>
      </c>
      <c r="J42" s="28">
        <v>4.6559999999999997</v>
      </c>
      <c r="K42" s="28">
        <v>4.6559999999999997</v>
      </c>
      <c r="L42" s="28">
        <v>0</v>
      </c>
      <c r="M42" s="28">
        <v>0</v>
      </c>
      <c r="N42" s="28">
        <v>0</v>
      </c>
      <c r="O42" s="28">
        <v>4.6753999999999998</v>
      </c>
      <c r="P42" s="28">
        <v>0</v>
      </c>
      <c r="Q42" s="28">
        <v>0</v>
      </c>
      <c r="R42" s="28">
        <v>0</v>
      </c>
      <c r="S42" s="28">
        <v>4.6851000000000003</v>
      </c>
      <c r="T42" s="28">
        <v>0</v>
      </c>
      <c r="U42" s="28">
        <v>4.6851000000000003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H42" s="47"/>
    </row>
    <row r="43" spans="1:34" x14ac:dyDescent="0.25">
      <c r="A43" s="27">
        <v>41</v>
      </c>
      <c r="B43" s="28">
        <v>0</v>
      </c>
      <c r="C43" s="28">
        <v>0</v>
      </c>
      <c r="D43" s="28">
        <v>4.6753999999999998</v>
      </c>
      <c r="E43" s="28">
        <v>4.6559999999999997</v>
      </c>
      <c r="F43" s="28">
        <v>4.6559999999999997</v>
      </c>
      <c r="G43" s="28">
        <v>4.6559999999999997</v>
      </c>
      <c r="H43" s="28">
        <v>4.6559999999999997</v>
      </c>
      <c r="I43" s="28">
        <v>4.6559999999999997</v>
      </c>
      <c r="J43" s="28">
        <v>4.6559999999999997</v>
      </c>
      <c r="K43" s="28">
        <v>4.6559999999999997</v>
      </c>
      <c r="L43" s="28">
        <v>0</v>
      </c>
      <c r="M43" s="28">
        <v>0</v>
      </c>
      <c r="N43" s="28">
        <v>0</v>
      </c>
      <c r="O43" s="28">
        <v>4.6753999999999998</v>
      </c>
      <c r="P43" s="28">
        <v>0</v>
      </c>
      <c r="Q43" s="28">
        <v>0</v>
      </c>
      <c r="R43" s="28">
        <v>0</v>
      </c>
      <c r="S43" s="28">
        <v>4.6851000000000003</v>
      </c>
      <c r="T43" s="28">
        <v>0</v>
      </c>
      <c r="U43" s="28">
        <v>4.6851000000000003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H43" s="47"/>
    </row>
    <row r="44" spans="1:34" x14ac:dyDescent="0.25">
      <c r="A44" s="27">
        <v>42</v>
      </c>
      <c r="B44" s="28">
        <v>0</v>
      </c>
      <c r="C44" s="28">
        <v>0</v>
      </c>
      <c r="D44" s="28">
        <v>4.6753999999999998</v>
      </c>
      <c r="E44" s="28">
        <v>4.6559999999999997</v>
      </c>
      <c r="F44" s="28">
        <v>4.6559999999999997</v>
      </c>
      <c r="G44" s="28">
        <v>4.6559999999999997</v>
      </c>
      <c r="H44" s="28">
        <v>4.6559999999999997</v>
      </c>
      <c r="I44" s="28">
        <v>4.6559999999999997</v>
      </c>
      <c r="J44" s="28">
        <v>4.6559999999999997</v>
      </c>
      <c r="K44" s="28">
        <v>4.6559999999999997</v>
      </c>
      <c r="L44" s="28">
        <v>0</v>
      </c>
      <c r="M44" s="28">
        <v>0</v>
      </c>
      <c r="N44" s="28">
        <v>0</v>
      </c>
      <c r="O44" s="28">
        <v>4.6753999999999998</v>
      </c>
      <c r="P44" s="28">
        <v>0</v>
      </c>
      <c r="Q44" s="28">
        <v>0</v>
      </c>
      <c r="R44" s="28">
        <v>0</v>
      </c>
      <c r="S44" s="28">
        <v>4.6851000000000003</v>
      </c>
      <c r="T44" s="28">
        <v>0</v>
      </c>
      <c r="U44" s="28">
        <v>4.6851000000000003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H44" s="47"/>
    </row>
    <row r="45" spans="1:34" x14ac:dyDescent="0.25">
      <c r="A45" s="27">
        <v>43</v>
      </c>
      <c r="B45" s="28">
        <v>0</v>
      </c>
      <c r="C45" s="28">
        <v>0</v>
      </c>
      <c r="D45" s="28">
        <v>4.6753999999999998</v>
      </c>
      <c r="E45" s="28">
        <v>4.6559999999999997</v>
      </c>
      <c r="F45" s="28">
        <v>4.6559999999999997</v>
      </c>
      <c r="G45" s="28">
        <v>4.6559999999999997</v>
      </c>
      <c r="H45" s="28">
        <v>4.6559999999999997</v>
      </c>
      <c r="I45" s="28">
        <v>4.6559999999999997</v>
      </c>
      <c r="J45" s="28">
        <v>4.6559999999999997</v>
      </c>
      <c r="K45" s="28">
        <v>4.6559999999999997</v>
      </c>
      <c r="L45" s="28">
        <v>0</v>
      </c>
      <c r="M45" s="28">
        <v>0</v>
      </c>
      <c r="N45" s="28">
        <v>0</v>
      </c>
      <c r="O45" s="28">
        <v>4.6753999999999998</v>
      </c>
      <c r="P45" s="28">
        <v>0</v>
      </c>
      <c r="Q45" s="28">
        <v>0</v>
      </c>
      <c r="R45" s="28">
        <v>0</v>
      </c>
      <c r="S45" s="28">
        <v>4.6851000000000003</v>
      </c>
      <c r="T45" s="28">
        <v>0</v>
      </c>
      <c r="U45" s="28">
        <v>4.6851000000000003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H45" s="47"/>
    </row>
    <row r="46" spans="1:34" x14ac:dyDescent="0.25">
      <c r="A46" s="27">
        <v>44</v>
      </c>
      <c r="B46" s="28">
        <v>0</v>
      </c>
      <c r="C46" s="28">
        <v>0</v>
      </c>
      <c r="D46" s="28">
        <v>4.6753999999999998</v>
      </c>
      <c r="E46" s="28">
        <v>4.6559999999999997</v>
      </c>
      <c r="F46" s="28">
        <v>4.6559999999999997</v>
      </c>
      <c r="G46" s="28">
        <v>4.6559999999999997</v>
      </c>
      <c r="H46" s="28">
        <v>4.6559999999999997</v>
      </c>
      <c r="I46" s="28">
        <v>4.6559999999999997</v>
      </c>
      <c r="J46" s="28">
        <v>4.6559999999999997</v>
      </c>
      <c r="K46" s="28">
        <v>4.6559999999999997</v>
      </c>
      <c r="L46" s="28">
        <v>0</v>
      </c>
      <c r="M46" s="28">
        <v>0</v>
      </c>
      <c r="N46" s="28">
        <v>0</v>
      </c>
      <c r="O46" s="28">
        <v>4.6753999999999998</v>
      </c>
      <c r="P46" s="28">
        <v>0</v>
      </c>
      <c r="Q46" s="28">
        <v>0</v>
      </c>
      <c r="R46" s="28">
        <v>0</v>
      </c>
      <c r="S46" s="28">
        <v>4.6851000000000003</v>
      </c>
      <c r="T46" s="28">
        <v>0</v>
      </c>
      <c r="U46" s="28">
        <v>4.6851000000000003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H46" s="47"/>
    </row>
    <row r="47" spans="1:34" x14ac:dyDescent="0.25">
      <c r="A47" s="27">
        <v>45</v>
      </c>
      <c r="B47" s="28">
        <v>0</v>
      </c>
      <c r="C47" s="28">
        <v>0</v>
      </c>
      <c r="D47" s="28">
        <v>4.6753999999999998</v>
      </c>
      <c r="E47" s="28">
        <v>4.6559999999999997</v>
      </c>
      <c r="F47" s="28">
        <v>4.6559999999999997</v>
      </c>
      <c r="G47" s="28">
        <v>4.6559999999999997</v>
      </c>
      <c r="H47" s="28">
        <v>4.6559999999999997</v>
      </c>
      <c r="I47" s="28">
        <v>4.6559999999999997</v>
      </c>
      <c r="J47" s="28">
        <v>4.6559999999999997</v>
      </c>
      <c r="K47" s="28">
        <v>4.6559999999999997</v>
      </c>
      <c r="L47" s="28">
        <v>0</v>
      </c>
      <c r="M47" s="28">
        <v>0</v>
      </c>
      <c r="N47" s="28">
        <v>0</v>
      </c>
      <c r="O47" s="28">
        <v>4.6753999999999998</v>
      </c>
      <c r="P47" s="28">
        <v>0</v>
      </c>
      <c r="Q47" s="28">
        <v>0</v>
      </c>
      <c r="R47" s="28">
        <v>0</v>
      </c>
      <c r="S47" s="28">
        <v>4.6851000000000003</v>
      </c>
      <c r="T47" s="28">
        <v>0</v>
      </c>
      <c r="U47" s="28">
        <v>4.6851000000000003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H47" s="47"/>
    </row>
    <row r="48" spans="1:34" x14ac:dyDescent="0.25">
      <c r="A48" s="27">
        <v>46</v>
      </c>
      <c r="B48" s="28">
        <v>0</v>
      </c>
      <c r="C48" s="28">
        <v>0</v>
      </c>
      <c r="D48" s="28">
        <v>4.6753999999999998</v>
      </c>
      <c r="E48" s="28">
        <v>4.6559999999999997</v>
      </c>
      <c r="F48" s="28">
        <v>4.6559999999999997</v>
      </c>
      <c r="G48" s="28">
        <v>4.6559999999999997</v>
      </c>
      <c r="H48" s="28">
        <v>4.6559999999999997</v>
      </c>
      <c r="I48" s="28">
        <v>4.6559999999999997</v>
      </c>
      <c r="J48" s="28">
        <v>4.6559999999999997</v>
      </c>
      <c r="K48" s="28">
        <v>4.6559999999999997</v>
      </c>
      <c r="L48" s="28">
        <v>0</v>
      </c>
      <c r="M48" s="28">
        <v>0</v>
      </c>
      <c r="N48" s="28">
        <v>0</v>
      </c>
      <c r="O48" s="28">
        <v>4.6753999999999998</v>
      </c>
      <c r="P48" s="28">
        <v>0</v>
      </c>
      <c r="Q48" s="28">
        <v>0</v>
      </c>
      <c r="R48" s="28">
        <v>0</v>
      </c>
      <c r="S48" s="28">
        <v>4.6851000000000003</v>
      </c>
      <c r="T48" s="28">
        <v>0</v>
      </c>
      <c r="U48" s="28">
        <v>4.6851000000000003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H48" s="47"/>
    </row>
    <row r="49" spans="1:34" x14ac:dyDescent="0.25">
      <c r="A49" s="27">
        <v>47</v>
      </c>
      <c r="B49" s="28">
        <v>0</v>
      </c>
      <c r="C49" s="28">
        <v>0</v>
      </c>
      <c r="D49" s="28">
        <v>4.6753999999999998</v>
      </c>
      <c r="E49" s="28">
        <v>4.6559999999999997</v>
      </c>
      <c r="F49" s="28">
        <v>4.6559999999999997</v>
      </c>
      <c r="G49" s="28">
        <v>4.6559999999999997</v>
      </c>
      <c r="H49" s="28">
        <v>4.6559999999999997</v>
      </c>
      <c r="I49" s="28">
        <v>4.6559999999999997</v>
      </c>
      <c r="J49" s="28">
        <v>4.6559999999999997</v>
      </c>
      <c r="K49" s="28">
        <v>4.6559999999999997</v>
      </c>
      <c r="L49" s="28">
        <v>0</v>
      </c>
      <c r="M49" s="28">
        <v>0</v>
      </c>
      <c r="N49" s="28">
        <v>0</v>
      </c>
      <c r="O49" s="28">
        <v>4.6753999999999998</v>
      </c>
      <c r="P49" s="28">
        <v>0</v>
      </c>
      <c r="Q49" s="28">
        <v>0</v>
      </c>
      <c r="R49" s="28">
        <v>0</v>
      </c>
      <c r="S49" s="28">
        <v>4.6851000000000003</v>
      </c>
      <c r="T49" s="28">
        <v>0</v>
      </c>
      <c r="U49" s="28">
        <v>4.6851000000000003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H49" s="47"/>
    </row>
    <row r="50" spans="1:34" x14ac:dyDescent="0.25">
      <c r="A50" s="27">
        <v>48</v>
      </c>
      <c r="B50" s="28">
        <v>0</v>
      </c>
      <c r="C50" s="28">
        <v>0</v>
      </c>
      <c r="D50" s="28">
        <v>4.6753999999999998</v>
      </c>
      <c r="E50" s="28">
        <v>4.6559999999999997</v>
      </c>
      <c r="F50" s="28">
        <v>4.6559999999999997</v>
      </c>
      <c r="G50" s="28">
        <v>4.6559999999999997</v>
      </c>
      <c r="H50" s="28">
        <v>4.6559999999999997</v>
      </c>
      <c r="I50" s="28">
        <v>4.6559999999999997</v>
      </c>
      <c r="J50" s="28">
        <v>4.6559999999999997</v>
      </c>
      <c r="K50" s="28">
        <v>4.6559999999999997</v>
      </c>
      <c r="L50" s="28">
        <v>0</v>
      </c>
      <c r="M50" s="28">
        <v>0</v>
      </c>
      <c r="N50" s="28">
        <v>0</v>
      </c>
      <c r="O50" s="28">
        <v>4.6753999999999998</v>
      </c>
      <c r="P50" s="28">
        <v>0</v>
      </c>
      <c r="Q50" s="28">
        <v>0</v>
      </c>
      <c r="R50" s="28">
        <v>0</v>
      </c>
      <c r="S50" s="28">
        <v>4.6851000000000003</v>
      </c>
      <c r="T50" s="28">
        <v>0</v>
      </c>
      <c r="U50" s="28">
        <v>4.6851000000000003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  <c r="AH50" s="47"/>
    </row>
    <row r="51" spans="1:34" x14ac:dyDescent="0.25">
      <c r="A51" s="27">
        <v>49</v>
      </c>
      <c r="B51" s="28">
        <v>0</v>
      </c>
      <c r="C51" s="28">
        <v>0</v>
      </c>
      <c r="D51" s="28">
        <v>4.6753999999999998</v>
      </c>
      <c r="E51" s="28">
        <v>4.6559999999999997</v>
      </c>
      <c r="F51" s="28">
        <v>4.6559999999999997</v>
      </c>
      <c r="G51" s="28">
        <v>4.6559999999999997</v>
      </c>
      <c r="H51" s="28">
        <v>4.6559999999999997</v>
      </c>
      <c r="I51" s="28">
        <v>4.6559999999999997</v>
      </c>
      <c r="J51" s="28">
        <v>4.6559999999999997</v>
      </c>
      <c r="K51" s="28">
        <v>4.6559999999999997</v>
      </c>
      <c r="L51" s="28">
        <v>0</v>
      </c>
      <c r="M51" s="28">
        <v>0</v>
      </c>
      <c r="N51" s="28">
        <v>0</v>
      </c>
      <c r="O51" s="28">
        <v>4.6753999999999998</v>
      </c>
      <c r="P51" s="28">
        <v>0</v>
      </c>
      <c r="Q51" s="28">
        <v>0</v>
      </c>
      <c r="R51" s="28">
        <v>0</v>
      </c>
      <c r="S51" s="28">
        <v>4.6851000000000003</v>
      </c>
      <c r="T51" s="28">
        <v>0</v>
      </c>
      <c r="U51" s="28">
        <v>4.6851000000000003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H51" s="47"/>
    </row>
    <row r="52" spans="1:34" x14ac:dyDescent="0.25">
      <c r="A52" s="27">
        <v>50</v>
      </c>
      <c r="B52" s="28">
        <v>0</v>
      </c>
      <c r="C52" s="28">
        <v>0</v>
      </c>
      <c r="D52" s="28">
        <v>4.6753999999999998</v>
      </c>
      <c r="E52" s="28">
        <v>4.6559999999999997</v>
      </c>
      <c r="F52" s="28">
        <v>4.6559999999999997</v>
      </c>
      <c r="G52" s="28">
        <v>4.6559999999999997</v>
      </c>
      <c r="H52" s="28">
        <v>4.6559999999999997</v>
      </c>
      <c r="I52" s="28">
        <v>4.6559999999999997</v>
      </c>
      <c r="J52" s="28">
        <v>4.6559999999999997</v>
      </c>
      <c r="K52" s="28">
        <v>4.6559999999999997</v>
      </c>
      <c r="L52" s="28">
        <v>0</v>
      </c>
      <c r="M52" s="28">
        <v>0</v>
      </c>
      <c r="N52" s="28">
        <v>0</v>
      </c>
      <c r="O52" s="28">
        <v>4.6753999999999998</v>
      </c>
      <c r="P52" s="28">
        <v>0</v>
      </c>
      <c r="Q52" s="28">
        <v>0</v>
      </c>
      <c r="R52" s="28">
        <v>0</v>
      </c>
      <c r="S52" s="28">
        <v>4.6851000000000003</v>
      </c>
      <c r="T52" s="28">
        <v>0</v>
      </c>
      <c r="U52" s="28">
        <v>4.6851000000000003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  <c r="AH52" s="47"/>
    </row>
    <row r="53" spans="1:34" x14ac:dyDescent="0.25">
      <c r="A53" s="27">
        <v>51</v>
      </c>
      <c r="B53" s="28">
        <v>0</v>
      </c>
      <c r="C53" s="28">
        <v>0</v>
      </c>
      <c r="D53" s="28">
        <v>4.6753999999999998</v>
      </c>
      <c r="E53" s="28">
        <v>4.6559999999999997</v>
      </c>
      <c r="F53" s="28">
        <v>4.6559999999999997</v>
      </c>
      <c r="G53" s="28">
        <v>4.6559999999999997</v>
      </c>
      <c r="H53" s="28">
        <v>4.6559999999999997</v>
      </c>
      <c r="I53" s="28">
        <v>4.6559999999999997</v>
      </c>
      <c r="J53" s="28">
        <v>4.6559999999999997</v>
      </c>
      <c r="K53" s="28">
        <v>4.6559999999999997</v>
      </c>
      <c r="L53" s="28">
        <v>0</v>
      </c>
      <c r="M53" s="28">
        <v>0</v>
      </c>
      <c r="N53" s="28">
        <v>0</v>
      </c>
      <c r="O53" s="28">
        <v>4.6753999999999998</v>
      </c>
      <c r="P53" s="28">
        <v>0</v>
      </c>
      <c r="Q53" s="28">
        <v>0</v>
      </c>
      <c r="R53" s="28">
        <v>0</v>
      </c>
      <c r="S53" s="28">
        <v>4.6851000000000003</v>
      </c>
      <c r="T53" s="28">
        <v>0</v>
      </c>
      <c r="U53" s="28">
        <v>4.6851000000000003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  <c r="AH53" s="47"/>
    </row>
    <row r="54" spans="1:34" x14ac:dyDescent="0.25">
      <c r="A54" s="27">
        <v>52</v>
      </c>
      <c r="B54" s="28">
        <v>0</v>
      </c>
      <c r="C54" s="28">
        <v>0</v>
      </c>
      <c r="D54" s="28">
        <v>4.6753999999999998</v>
      </c>
      <c r="E54" s="28">
        <v>4.6559999999999997</v>
      </c>
      <c r="F54" s="28">
        <v>4.6559999999999997</v>
      </c>
      <c r="G54" s="28">
        <v>4.6559999999999997</v>
      </c>
      <c r="H54" s="28">
        <v>4.6559999999999997</v>
      </c>
      <c r="I54" s="28">
        <v>4.6559999999999997</v>
      </c>
      <c r="J54" s="28">
        <v>4.6559999999999997</v>
      </c>
      <c r="K54" s="28">
        <v>4.6559999999999997</v>
      </c>
      <c r="L54" s="28">
        <v>0</v>
      </c>
      <c r="M54" s="28">
        <v>0</v>
      </c>
      <c r="N54" s="28">
        <v>0</v>
      </c>
      <c r="O54" s="28">
        <v>4.6753999999999998</v>
      </c>
      <c r="P54" s="28">
        <v>0</v>
      </c>
      <c r="Q54" s="28">
        <v>0</v>
      </c>
      <c r="R54" s="28">
        <v>0</v>
      </c>
      <c r="S54" s="28">
        <v>4.6851000000000003</v>
      </c>
      <c r="T54" s="28">
        <v>0</v>
      </c>
      <c r="U54" s="28">
        <v>4.6851000000000003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H54" s="47"/>
    </row>
    <row r="55" spans="1:34" x14ac:dyDescent="0.25">
      <c r="A55" s="27">
        <v>53</v>
      </c>
      <c r="B55" s="28">
        <v>0</v>
      </c>
      <c r="C55" s="28">
        <v>0</v>
      </c>
      <c r="D55" s="28">
        <v>4.6753999999999998</v>
      </c>
      <c r="E55" s="28">
        <v>4.6559999999999997</v>
      </c>
      <c r="F55" s="28">
        <v>4.6559999999999997</v>
      </c>
      <c r="G55" s="28">
        <v>4.6559999999999997</v>
      </c>
      <c r="H55" s="28">
        <v>4.6559999999999997</v>
      </c>
      <c r="I55" s="28">
        <v>4.6559999999999997</v>
      </c>
      <c r="J55" s="28">
        <v>4.6559999999999997</v>
      </c>
      <c r="K55" s="28">
        <v>4.6559999999999997</v>
      </c>
      <c r="L55" s="28">
        <v>0</v>
      </c>
      <c r="M55" s="28">
        <v>0</v>
      </c>
      <c r="N55" s="28">
        <v>0</v>
      </c>
      <c r="O55" s="28">
        <v>4.6753999999999998</v>
      </c>
      <c r="P55" s="28">
        <v>0</v>
      </c>
      <c r="Q55" s="28">
        <v>0</v>
      </c>
      <c r="R55" s="28">
        <v>0</v>
      </c>
      <c r="S55" s="28">
        <v>4.6851000000000003</v>
      </c>
      <c r="T55" s="28">
        <v>0</v>
      </c>
      <c r="U55" s="28">
        <v>4.6851000000000003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H55" s="47"/>
    </row>
    <row r="56" spans="1:34" x14ac:dyDescent="0.25">
      <c r="A56" s="27">
        <v>54</v>
      </c>
      <c r="B56" s="28">
        <v>0</v>
      </c>
      <c r="C56" s="28">
        <v>0</v>
      </c>
      <c r="D56" s="28">
        <v>4.6753999999999998</v>
      </c>
      <c r="E56" s="28">
        <v>4.6559999999999997</v>
      </c>
      <c r="F56" s="28">
        <v>4.6559999999999997</v>
      </c>
      <c r="G56" s="28">
        <v>4.6559999999999997</v>
      </c>
      <c r="H56" s="28">
        <v>4.6559999999999997</v>
      </c>
      <c r="I56" s="28">
        <v>4.6559999999999997</v>
      </c>
      <c r="J56" s="28">
        <v>4.6559999999999997</v>
      </c>
      <c r="K56" s="28">
        <v>4.6559999999999997</v>
      </c>
      <c r="L56" s="28">
        <v>0</v>
      </c>
      <c r="M56" s="28">
        <v>0</v>
      </c>
      <c r="N56" s="28">
        <v>0</v>
      </c>
      <c r="O56" s="28">
        <v>4.6753999999999998</v>
      </c>
      <c r="P56" s="28">
        <v>0</v>
      </c>
      <c r="Q56" s="28">
        <v>0</v>
      </c>
      <c r="R56" s="28">
        <v>0</v>
      </c>
      <c r="S56" s="28">
        <v>4.6851000000000003</v>
      </c>
      <c r="T56" s="28">
        <v>0</v>
      </c>
      <c r="U56" s="28">
        <v>4.6851000000000003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H56" s="47"/>
    </row>
    <row r="57" spans="1:34" x14ac:dyDescent="0.25">
      <c r="A57" s="27">
        <v>55</v>
      </c>
      <c r="B57" s="28">
        <v>0</v>
      </c>
      <c r="C57" s="28">
        <v>0</v>
      </c>
      <c r="D57" s="28">
        <v>4.6753999999999998</v>
      </c>
      <c r="E57" s="28">
        <v>4.6559999999999997</v>
      </c>
      <c r="F57" s="28">
        <v>4.6559999999999997</v>
      </c>
      <c r="G57" s="28">
        <v>4.6559999999999997</v>
      </c>
      <c r="H57" s="28">
        <v>4.6559999999999997</v>
      </c>
      <c r="I57" s="28">
        <v>4.6559999999999997</v>
      </c>
      <c r="J57" s="28">
        <v>4.6559999999999997</v>
      </c>
      <c r="K57" s="28">
        <v>4.6559999999999997</v>
      </c>
      <c r="L57" s="28">
        <v>0</v>
      </c>
      <c r="M57" s="28">
        <v>0</v>
      </c>
      <c r="N57" s="28">
        <v>0</v>
      </c>
      <c r="O57" s="28">
        <v>4.6753999999999998</v>
      </c>
      <c r="P57" s="28">
        <v>0</v>
      </c>
      <c r="Q57" s="28">
        <v>0</v>
      </c>
      <c r="R57" s="28">
        <v>0</v>
      </c>
      <c r="S57" s="28">
        <v>4.6851000000000003</v>
      </c>
      <c r="T57" s="28">
        <v>0</v>
      </c>
      <c r="U57" s="28">
        <v>4.6851000000000003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H57" s="47"/>
    </row>
    <row r="58" spans="1:34" x14ac:dyDescent="0.25">
      <c r="A58" s="27">
        <v>56</v>
      </c>
      <c r="B58" s="28">
        <v>0</v>
      </c>
      <c r="C58" s="28">
        <v>0</v>
      </c>
      <c r="D58" s="28">
        <v>4.6753999999999998</v>
      </c>
      <c r="E58" s="28">
        <v>4.6559999999999997</v>
      </c>
      <c r="F58" s="28">
        <v>4.6559999999999997</v>
      </c>
      <c r="G58" s="28">
        <v>4.6559999999999997</v>
      </c>
      <c r="H58" s="28">
        <v>4.6559999999999997</v>
      </c>
      <c r="I58" s="28">
        <v>4.6559999999999997</v>
      </c>
      <c r="J58" s="28">
        <v>4.6559999999999997</v>
      </c>
      <c r="K58" s="28">
        <v>4.6559999999999997</v>
      </c>
      <c r="L58" s="28">
        <v>0</v>
      </c>
      <c r="M58" s="28">
        <v>0</v>
      </c>
      <c r="N58" s="28">
        <v>0</v>
      </c>
      <c r="O58" s="28">
        <v>4.6753999999999998</v>
      </c>
      <c r="P58" s="28">
        <v>0</v>
      </c>
      <c r="Q58" s="28">
        <v>0</v>
      </c>
      <c r="R58" s="28">
        <v>0</v>
      </c>
      <c r="S58" s="28">
        <v>4.6851000000000003</v>
      </c>
      <c r="T58" s="28">
        <v>0</v>
      </c>
      <c r="U58" s="28">
        <v>4.6851000000000003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H58" s="47"/>
    </row>
    <row r="59" spans="1:34" x14ac:dyDescent="0.25">
      <c r="A59" s="27">
        <v>57</v>
      </c>
      <c r="B59" s="28">
        <v>0</v>
      </c>
      <c r="C59" s="28">
        <v>0</v>
      </c>
      <c r="D59" s="28">
        <v>4.6753999999999998</v>
      </c>
      <c r="E59" s="28">
        <v>4.6559999999999997</v>
      </c>
      <c r="F59" s="28">
        <v>4.6559999999999997</v>
      </c>
      <c r="G59" s="28">
        <v>4.6559999999999997</v>
      </c>
      <c r="H59" s="28">
        <v>4.6559999999999997</v>
      </c>
      <c r="I59" s="28">
        <v>4.6559999999999997</v>
      </c>
      <c r="J59" s="28">
        <v>4.6559999999999997</v>
      </c>
      <c r="K59" s="28">
        <v>4.6559999999999997</v>
      </c>
      <c r="L59" s="28">
        <v>0</v>
      </c>
      <c r="M59" s="28">
        <v>0</v>
      </c>
      <c r="N59" s="28">
        <v>0</v>
      </c>
      <c r="O59" s="28">
        <v>4.6753999999999998</v>
      </c>
      <c r="P59" s="28">
        <v>0</v>
      </c>
      <c r="Q59" s="28">
        <v>0</v>
      </c>
      <c r="R59" s="28">
        <v>0</v>
      </c>
      <c r="S59" s="28">
        <v>4.6851000000000003</v>
      </c>
      <c r="T59" s="28">
        <v>0</v>
      </c>
      <c r="U59" s="28">
        <v>4.6851000000000003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  <c r="AH59" s="47"/>
    </row>
    <row r="60" spans="1:34" x14ac:dyDescent="0.25">
      <c r="A60" s="27">
        <v>58</v>
      </c>
      <c r="B60" s="28">
        <v>0</v>
      </c>
      <c r="C60" s="28">
        <v>0</v>
      </c>
      <c r="D60" s="28">
        <v>4.6753999999999998</v>
      </c>
      <c r="E60" s="28">
        <v>4.6559999999999997</v>
      </c>
      <c r="F60" s="28">
        <v>4.6559999999999997</v>
      </c>
      <c r="G60" s="28">
        <v>4.6559999999999997</v>
      </c>
      <c r="H60" s="28">
        <v>4.6559999999999997</v>
      </c>
      <c r="I60" s="28">
        <v>4.6559999999999997</v>
      </c>
      <c r="J60" s="28">
        <v>4.6559999999999997</v>
      </c>
      <c r="K60" s="28">
        <v>4.6559999999999997</v>
      </c>
      <c r="L60" s="28">
        <v>0</v>
      </c>
      <c r="M60" s="28">
        <v>0</v>
      </c>
      <c r="N60" s="28">
        <v>0</v>
      </c>
      <c r="O60" s="28">
        <v>4.6753999999999998</v>
      </c>
      <c r="P60" s="28">
        <v>0</v>
      </c>
      <c r="Q60" s="28">
        <v>0</v>
      </c>
      <c r="R60" s="28">
        <v>0</v>
      </c>
      <c r="S60" s="28">
        <v>4.6851000000000003</v>
      </c>
      <c r="T60" s="28">
        <v>0</v>
      </c>
      <c r="U60" s="28">
        <v>4.6851000000000003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H60" s="47"/>
    </row>
    <row r="61" spans="1:34" x14ac:dyDescent="0.25">
      <c r="A61" s="27">
        <v>59</v>
      </c>
      <c r="B61" s="28">
        <v>0</v>
      </c>
      <c r="C61" s="28">
        <v>0</v>
      </c>
      <c r="D61" s="28">
        <v>4.6753999999999998</v>
      </c>
      <c r="E61" s="28">
        <v>4.6559999999999997</v>
      </c>
      <c r="F61" s="28">
        <v>4.6559999999999997</v>
      </c>
      <c r="G61" s="28">
        <v>4.6559999999999997</v>
      </c>
      <c r="H61" s="28">
        <v>4.6559999999999997</v>
      </c>
      <c r="I61" s="28">
        <v>4.6559999999999997</v>
      </c>
      <c r="J61" s="28">
        <v>4.6559999999999997</v>
      </c>
      <c r="K61" s="28">
        <v>4.6559999999999997</v>
      </c>
      <c r="L61" s="28">
        <v>0</v>
      </c>
      <c r="M61" s="28">
        <v>0</v>
      </c>
      <c r="N61" s="28">
        <v>0</v>
      </c>
      <c r="O61" s="28">
        <v>4.6753999999999998</v>
      </c>
      <c r="P61" s="28">
        <v>0</v>
      </c>
      <c r="Q61" s="28">
        <v>0</v>
      </c>
      <c r="R61" s="28">
        <v>0</v>
      </c>
      <c r="S61" s="28">
        <v>4.6851000000000003</v>
      </c>
      <c r="T61" s="28">
        <v>0</v>
      </c>
      <c r="U61" s="28">
        <v>4.6851000000000003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  <c r="AH61" s="47"/>
    </row>
    <row r="62" spans="1:34" x14ac:dyDescent="0.25">
      <c r="A62" s="27">
        <v>60</v>
      </c>
      <c r="B62" s="28">
        <v>0</v>
      </c>
      <c r="C62" s="28">
        <v>0</v>
      </c>
      <c r="D62" s="28">
        <v>4.6753999999999998</v>
      </c>
      <c r="E62" s="28">
        <v>4.6559999999999997</v>
      </c>
      <c r="F62" s="28">
        <v>4.6559999999999997</v>
      </c>
      <c r="G62" s="28">
        <v>4.6559999999999997</v>
      </c>
      <c r="H62" s="28">
        <v>4.6559999999999997</v>
      </c>
      <c r="I62" s="28">
        <v>4.6559999999999997</v>
      </c>
      <c r="J62" s="28">
        <v>4.6559999999999997</v>
      </c>
      <c r="K62" s="28">
        <v>4.6559999999999997</v>
      </c>
      <c r="L62" s="28">
        <v>0</v>
      </c>
      <c r="M62" s="28">
        <v>0</v>
      </c>
      <c r="N62" s="28">
        <v>0</v>
      </c>
      <c r="O62" s="28">
        <v>4.6753999999999998</v>
      </c>
      <c r="P62" s="28">
        <v>0</v>
      </c>
      <c r="Q62" s="28">
        <v>0</v>
      </c>
      <c r="R62" s="28">
        <v>0</v>
      </c>
      <c r="S62" s="28">
        <v>4.6851000000000003</v>
      </c>
      <c r="T62" s="28">
        <v>0</v>
      </c>
      <c r="U62" s="28">
        <v>4.6851000000000003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  <c r="AH62" s="47"/>
    </row>
    <row r="63" spans="1:34" x14ac:dyDescent="0.25">
      <c r="A63" s="27">
        <v>61</v>
      </c>
      <c r="B63" s="28">
        <v>0</v>
      </c>
      <c r="C63" s="28">
        <v>0</v>
      </c>
      <c r="D63" s="28">
        <v>4.6753999999999998</v>
      </c>
      <c r="E63" s="28">
        <v>4.6559999999999997</v>
      </c>
      <c r="F63" s="28">
        <v>4.6559999999999997</v>
      </c>
      <c r="G63" s="28">
        <v>4.6559999999999997</v>
      </c>
      <c r="H63" s="28">
        <v>4.6559999999999997</v>
      </c>
      <c r="I63" s="28">
        <v>4.6559999999999997</v>
      </c>
      <c r="J63" s="28">
        <v>4.6559999999999997</v>
      </c>
      <c r="K63" s="28">
        <v>4.6559999999999997</v>
      </c>
      <c r="L63" s="28">
        <v>0</v>
      </c>
      <c r="M63" s="28">
        <v>0</v>
      </c>
      <c r="N63" s="28">
        <v>0</v>
      </c>
      <c r="O63" s="28">
        <v>4.6753999999999998</v>
      </c>
      <c r="P63" s="28">
        <v>0</v>
      </c>
      <c r="Q63" s="28">
        <v>0</v>
      </c>
      <c r="R63" s="28">
        <v>0</v>
      </c>
      <c r="S63" s="28">
        <v>4.6851000000000003</v>
      </c>
      <c r="T63" s="28">
        <v>0</v>
      </c>
      <c r="U63" s="28">
        <v>4.6851000000000003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  <c r="AH63" s="47"/>
    </row>
    <row r="64" spans="1:34" x14ac:dyDescent="0.25">
      <c r="A64" s="27">
        <v>62</v>
      </c>
      <c r="B64" s="28">
        <v>0</v>
      </c>
      <c r="C64" s="28">
        <v>0</v>
      </c>
      <c r="D64" s="28">
        <v>4.6753999999999998</v>
      </c>
      <c r="E64" s="28">
        <v>4.6559999999999997</v>
      </c>
      <c r="F64" s="28">
        <v>4.6559999999999997</v>
      </c>
      <c r="G64" s="28">
        <v>4.6559999999999997</v>
      </c>
      <c r="H64" s="28">
        <v>4.6559999999999997</v>
      </c>
      <c r="I64" s="28">
        <v>4.6559999999999997</v>
      </c>
      <c r="J64" s="28">
        <v>4.6559999999999997</v>
      </c>
      <c r="K64" s="28">
        <v>4.6559999999999997</v>
      </c>
      <c r="L64" s="28">
        <v>0</v>
      </c>
      <c r="M64" s="28">
        <v>0</v>
      </c>
      <c r="N64" s="28">
        <v>0</v>
      </c>
      <c r="O64" s="28">
        <v>4.6753999999999998</v>
      </c>
      <c r="P64" s="28">
        <v>0</v>
      </c>
      <c r="Q64" s="28">
        <v>0</v>
      </c>
      <c r="R64" s="28">
        <v>0</v>
      </c>
      <c r="S64" s="28">
        <v>4.6851000000000003</v>
      </c>
      <c r="T64" s="28">
        <v>0</v>
      </c>
      <c r="U64" s="28">
        <v>4.6851000000000003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  <c r="AH64" s="47"/>
    </row>
    <row r="65" spans="1:34" x14ac:dyDescent="0.25">
      <c r="A65" s="27">
        <v>63</v>
      </c>
      <c r="B65" s="28">
        <v>0</v>
      </c>
      <c r="C65" s="28">
        <v>0</v>
      </c>
      <c r="D65" s="28">
        <v>4.6753999999999998</v>
      </c>
      <c r="E65" s="28">
        <v>4.6559999999999997</v>
      </c>
      <c r="F65" s="28">
        <v>4.6559999999999997</v>
      </c>
      <c r="G65" s="28">
        <v>4.6559999999999997</v>
      </c>
      <c r="H65" s="28">
        <v>4.6559999999999997</v>
      </c>
      <c r="I65" s="28">
        <v>4.6559999999999997</v>
      </c>
      <c r="J65" s="28">
        <v>4.6559999999999997</v>
      </c>
      <c r="K65" s="28">
        <v>4.6559999999999997</v>
      </c>
      <c r="L65" s="28">
        <v>0</v>
      </c>
      <c r="M65" s="28">
        <v>0</v>
      </c>
      <c r="N65" s="28">
        <v>0</v>
      </c>
      <c r="O65" s="28">
        <v>4.6753999999999998</v>
      </c>
      <c r="P65" s="28">
        <v>0</v>
      </c>
      <c r="Q65" s="28">
        <v>0</v>
      </c>
      <c r="R65" s="28">
        <v>0</v>
      </c>
      <c r="S65" s="28">
        <v>4.6851000000000003</v>
      </c>
      <c r="T65" s="28">
        <v>0</v>
      </c>
      <c r="U65" s="28">
        <v>4.6851000000000003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  <c r="AH65" s="47"/>
    </row>
    <row r="66" spans="1:34" x14ac:dyDescent="0.25">
      <c r="A66" s="27">
        <v>64</v>
      </c>
      <c r="B66" s="28">
        <v>0</v>
      </c>
      <c r="C66" s="28">
        <v>0</v>
      </c>
      <c r="D66" s="28">
        <v>4.6753999999999998</v>
      </c>
      <c r="E66" s="28">
        <v>4.6559999999999997</v>
      </c>
      <c r="F66" s="28">
        <v>4.6559999999999997</v>
      </c>
      <c r="G66" s="28">
        <v>4.6559999999999997</v>
      </c>
      <c r="H66" s="28">
        <v>4.6559999999999997</v>
      </c>
      <c r="I66" s="28">
        <v>4.6559999999999997</v>
      </c>
      <c r="J66" s="28">
        <v>4.6559999999999997</v>
      </c>
      <c r="K66" s="28">
        <v>4.6559999999999997</v>
      </c>
      <c r="L66" s="28">
        <v>0</v>
      </c>
      <c r="M66" s="28">
        <v>0</v>
      </c>
      <c r="N66" s="28">
        <v>0</v>
      </c>
      <c r="O66" s="28">
        <v>4.6753999999999998</v>
      </c>
      <c r="P66" s="28">
        <v>0</v>
      </c>
      <c r="Q66" s="28">
        <v>0</v>
      </c>
      <c r="R66" s="28">
        <v>0</v>
      </c>
      <c r="S66" s="28">
        <v>1.4258999999999999</v>
      </c>
      <c r="T66" s="28">
        <v>0</v>
      </c>
      <c r="U66" s="28">
        <v>4.6851000000000003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  <c r="AH66" s="47"/>
    </row>
    <row r="67" spans="1:34" x14ac:dyDescent="0.25">
      <c r="A67" s="27">
        <v>65</v>
      </c>
      <c r="B67" s="28">
        <v>0</v>
      </c>
      <c r="C67" s="28">
        <v>0</v>
      </c>
      <c r="D67" s="28">
        <v>4.6753999999999998</v>
      </c>
      <c r="E67" s="28">
        <v>4.6559999999999997</v>
      </c>
      <c r="F67" s="28">
        <v>4.6559999999999997</v>
      </c>
      <c r="G67" s="28">
        <v>4.6559999999999997</v>
      </c>
      <c r="H67" s="28">
        <v>4.6559999999999997</v>
      </c>
      <c r="I67" s="28">
        <v>4.6559999999999997</v>
      </c>
      <c r="J67" s="28">
        <v>4.6559999999999997</v>
      </c>
      <c r="K67" s="28">
        <v>4.6559999999999997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4.6851000000000003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  <c r="AH67" s="47"/>
    </row>
    <row r="68" spans="1:34" x14ac:dyDescent="0.25">
      <c r="A68" s="27">
        <v>66</v>
      </c>
      <c r="B68" s="28">
        <v>0</v>
      </c>
      <c r="C68" s="28">
        <v>0</v>
      </c>
      <c r="D68" s="28">
        <v>4.6753999999999998</v>
      </c>
      <c r="E68" s="28">
        <v>4.6559999999999997</v>
      </c>
      <c r="F68" s="28">
        <v>4.6559999999999997</v>
      </c>
      <c r="G68" s="28">
        <v>4.6559999999999997</v>
      </c>
      <c r="H68" s="28">
        <v>4.6559999999999997</v>
      </c>
      <c r="I68" s="28">
        <v>4.6559999999999997</v>
      </c>
      <c r="J68" s="28">
        <v>4.6559999999999997</v>
      </c>
      <c r="K68" s="28">
        <v>4.6559999999999997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4.6851000000000003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H68" s="47"/>
    </row>
    <row r="69" spans="1:34" x14ac:dyDescent="0.25">
      <c r="A69" s="27">
        <v>67</v>
      </c>
      <c r="B69" s="28">
        <v>0</v>
      </c>
      <c r="C69" s="28">
        <v>0</v>
      </c>
      <c r="D69" s="28">
        <v>4.6753999999999998</v>
      </c>
      <c r="E69" s="28">
        <v>4.6559999999999997</v>
      </c>
      <c r="F69" s="28">
        <v>4.6559999999999997</v>
      </c>
      <c r="G69" s="28">
        <v>4.6559999999999997</v>
      </c>
      <c r="H69" s="28">
        <v>4.6559999999999997</v>
      </c>
      <c r="I69" s="28">
        <v>4.6559999999999997</v>
      </c>
      <c r="J69" s="28">
        <v>4.6559999999999997</v>
      </c>
      <c r="K69" s="28">
        <v>4.6559999999999997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4.6851000000000003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  <c r="AH69" s="47"/>
    </row>
    <row r="70" spans="1:34" x14ac:dyDescent="0.25">
      <c r="A70" s="27">
        <v>68</v>
      </c>
      <c r="B70" s="28">
        <v>0</v>
      </c>
      <c r="C70" s="28">
        <v>0</v>
      </c>
      <c r="D70" s="28">
        <v>4.6753999999999998</v>
      </c>
      <c r="E70" s="28">
        <v>4.6559999999999997</v>
      </c>
      <c r="F70" s="28">
        <v>4.6559999999999997</v>
      </c>
      <c r="G70" s="28">
        <v>4.6559999999999997</v>
      </c>
      <c r="H70" s="28">
        <v>4.6559999999999997</v>
      </c>
      <c r="I70" s="28">
        <v>4.6559999999999997</v>
      </c>
      <c r="J70" s="28">
        <v>4.6559999999999997</v>
      </c>
      <c r="K70" s="28">
        <v>4.6559999999999997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4.6851000000000003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  <c r="AH70" s="47"/>
    </row>
    <row r="71" spans="1:34" x14ac:dyDescent="0.25">
      <c r="A71" s="27">
        <v>69</v>
      </c>
      <c r="B71" s="28">
        <v>0</v>
      </c>
      <c r="C71" s="28">
        <v>0</v>
      </c>
      <c r="D71" s="28">
        <v>4.6753999999999998</v>
      </c>
      <c r="E71" s="28">
        <v>4.6559999999999997</v>
      </c>
      <c r="F71" s="28">
        <v>4.6559999999999997</v>
      </c>
      <c r="G71" s="28">
        <v>4.6559999999999997</v>
      </c>
      <c r="H71" s="28">
        <v>4.6559999999999997</v>
      </c>
      <c r="I71" s="28">
        <v>4.6559999999999997</v>
      </c>
      <c r="J71" s="28">
        <v>4.6559999999999997</v>
      </c>
      <c r="K71" s="28">
        <v>4.6559999999999997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4.6851000000000003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  <c r="AH71" s="47"/>
    </row>
    <row r="72" spans="1:34" x14ac:dyDescent="0.25">
      <c r="A72" s="27">
        <v>70</v>
      </c>
      <c r="B72" s="28">
        <v>0</v>
      </c>
      <c r="C72" s="28">
        <v>0</v>
      </c>
      <c r="D72" s="28">
        <v>4.6753999999999998</v>
      </c>
      <c r="E72" s="28">
        <v>4.6559999999999997</v>
      </c>
      <c r="F72" s="28">
        <v>4.6559999999999997</v>
      </c>
      <c r="G72" s="28">
        <v>4.6559999999999997</v>
      </c>
      <c r="H72" s="28">
        <v>4.6559999999999997</v>
      </c>
      <c r="I72" s="28">
        <v>4.6559999999999997</v>
      </c>
      <c r="J72" s="28">
        <v>4.6559999999999997</v>
      </c>
      <c r="K72" s="28">
        <v>4.6559999999999997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4.6851000000000003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H72" s="47"/>
    </row>
    <row r="73" spans="1:34" x14ac:dyDescent="0.25">
      <c r="A73" s="27">
        <v>71</v>
      </c>
      <c r="B73" s="28">
        <v>0</v>
      </c>
      <c r="C73" s="28">
        <v>0</v>
      </c>
      <c r="D73" s="28">
        <v>4.6753999999999998</v>
      </c>
      <c r="E73" s="28">
        <v>4.6559999999999997</v>
      </c>
      <c r="F73" s="28">
        <v>4.6559999999999997</v>
      </c>
      <c r="G73" s="28">
        <v>4.6559999999999997</v>
      </c>
      <c r="H73" s="28">
        <v>4.6559999999999997</v>
      </c>
      <c r="I73" s="28">
        <v>4.6559999999999997</v>
      </c>
      <c r="J73" s="28">
        <v>4.6559999999999997</v>
      </c>
      <c r="K73" s="28">
        <v>4.6559999999999997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4.6851000000000003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H73" s="47"/>
    </row>
    <row r="74" spans="1:34" x14ac:dyDescent="0.25">
      <c r="A74" s="27">
        <v>72</v>
      </c>
      <c r="B74" s="28">
        <v>0</v>
      </c>
      <c r="C74" s="28">
        <v>0</v>
      </c>
      <c r="D74" s="28">
        <v>4.6753999999999998</v>
      </c>
      <c r="E74" s="28">
        <v>4.6559999999999997</v>
      </c>
      <c r="F74" s="28">
        <v>4.6559999999999997</v>
      </c>
      <c r="G74" s="28">
        <v>4.6559999999999997</v>
      </c>
      <c r="H74" s="28">
        <v>4.6559999999999997</v>
      </c>
      <c r="I74" s="28">
        <v>4.6559999999999997</v>
      </c>
      <c r="J74" s="28">
        <v>4.6559999999999997</v>
      </c>
      <c r="K74" s="28">
        <v>4.6559999999999997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4.6851000000000003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H74" s="47"/>
    </row>
    <row r="75" spans="1:34" x14ac:dyDescent="0.25">
      <c r="A75" s="27">
        <v>73</v>
      </c>
      <c r="B75" s="28">
        <v>0</v>
      </c>
      <c r="C75" s="28">
        <v>0</v>
      </c>
      <c r="D75" s="28">
        <v>4.6753999999999998</v>
      </c>
      <c r="E75" s="28">
        <v>4.6559999999999997</v>
      </c>
      <c r="F75" s="28">
        <v>4.6559999999999997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H75" s="47"/>
    </row>
    <row r="76" spans="1:34" x14ac:dyDescent="0.25">
      <c r="A76" s="27">
        <v>74</v>
      </c>
      <c r="B76" s="28">
        <v>0</v>
      </c>
      <c r="C76" s="28">
        <v>0</v>
      </c>
      <c r="D76" s="28">
        <v>4.6753999999999998</v>
      </c>
      <c r="E76" s="28">
        <v>4.6559999999999997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H76" s="47"/>
    </row>
    <row r="77" spans="1:34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H77" s="47"/>
    </row>
    <row r="78" spans="1:34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H78" s="47"/>
    </row>
    <row r="79" spans="1:34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H79" s="47"/>
    </row>
    <row r="80" spans="1:34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H80" s="47"/>
    </row>
    <row r="81" spans="1:34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H81" s="47"/>
    </row>
    <row r="82" spans="1:34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H82" s="47"/>
    </row>
    <row r="83" spans="1:34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H83" s="47"/>
    </row>
    <row r="84" spans="1:34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H84" s="47"/>
    </row>
    <row r="85" spans="1:34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H85" s="47"/>
    </row>
    <row r="86" spans="1:34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H86" s="47"/>
    </row>
    <row r="87" spans="1:34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H87" s="47"/>
    </row>
    <row r="88" spans="1:34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H88" s="47"/>
    </row>
    <row r="89" spans="1:34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H89" s="47"/>
    </row>
    <row r="90" spans="1:34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H90" s="47"/>
    </row>
    <row r="91" spans="1:34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H91" s="47"/>
    </row>
    <row r="92" spans="1:34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H92" s="47"/>
    </row>
    <row r="93" spans="1:34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H93" s="47"/>
    </row>
    <row r="94" spans="1:34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H94" s="47"/>
    </row>
    <row r="95" spans="1:34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H95" s="47"/>
    </row>
    <row r="96" spans="1:34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H96" s="47"/>
    </row>
    <row r="97" spans="1:34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H97" s="47"/>
    </row>
    <row r="98" spans="1:34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H98" s="47"/>
    </row>
    <row r="99" spans="1:34" x14ac:dyDescent="0.25">
      <c r="A99" s="27" t="s">
        <v>112</v>
      </c>
      <c r="B99" s="27">
        <f>SUM(B3:B98)/4000</f>
        <v>0</v>
      </c>
      <c r="C99" s="27">
        <f t="shared" ref="C99:AF99" si="0">SUM(C3:C98)/4000</f>
        <v>0</v>
      </c>
      <c r="D99" s="27">
        <f t="shared" si="0"/>
        <v>4.9465149999999965E-2</v>
      </c>
      <c r="E99" s="27">
        <f t="shared" si="0"/>
        <v>5.1705850000000039E-2</v>
      </c>
      <c r="F99" s="27">
        <f t="shared" si="0"/>
        <v>5.2380000000000045E-2</v>
      </c>
      <c r="G99" s="27">
        <f t="shared" si="0"/>
        <v>4.6560000000000039E-2</v>
      </c>
      <c r="H99" s="27">
        <f t="shared" si="0"/>
        <v>4.6560000000000039E-2</v>
      </c>
      <c r="I99" s="27">
        <f t="shared" si="0"/>
        <v>4.5049225000000026E-2</v>
      </c>
      <c r="J99" s="27">
        <f t="shared" si="0"/>
        <v>4.5890700000000034E-2</v>
      </c>
      <c r="K99" s="27">
        <f t="shared" si="0"/>
        <v>4.414955000000003E-2</v>
      </c>
      <c r="L99" s="27">
        <f t="shared" si="0"/>
        <v>0</v>
      </c>
      <c r="M99" s="27">
        <f t="shared" si="0"/>
        <v>0</v>
      </c>
      <c r="N99" s="27">
        <f t="shared" si="0"/>
        <v>0</v>
      </c>
      <c r="O99" s="27">
        <f t="shared" si="0"/>
        <v>3.3431049999999983E-2</v>
      </c>
      <c r="P99" s="27">
        <f t="shared" si="0"/>
        <v>0</v>
      </c>
      <c r="Q99" s="27">
        <f t="shared" si="0"/>
        <v>0</v>
      </c>
      <c r="R99" s="27">
        <f t="shared" si="0"/>
        <v>0</v>
      </c>
      <c r="S99" s="27">
        <f t="shared" si="0"/>
        <v>3.4323450000000019E-2</v>
      </c>
      <c r="T99" s="27">
        <f t="shared" si="0"/>
        <v>0</v>
      </c>
      <c r="U99" s="27">
        <f t="shared" si="0"/>
        <v>5.1536100000000043E-2</v>
      </c>
      <c r="V99" s="27">
        <f t="shared" si="0"/>
        <v>0</v>
      </c>
      <c r="W99" s="27">
        <f t="shared" si="0"/>
        <v>0</v>
      </c>
      <c r="X99" s="27">
        <f t="shared" si="0"/>
        <v>0</v>
      </c>
      <c r="Y99" s="27">
        <f t="shared" si="0"/>
        <v>0</v>
      </c>
      <c r="Z99" s="27">
        <f t="shared" si="0"/>
        <v>0</v>
      </c>
      <c r="AA99" s="27">
        <f t="shared" si="0"/>
        <v>0</v>
      </c>
      <c r="AB99" s="27">
        <f t="shared" si="0"/>
        <v>0</v>
      </c>
      <c r="AC99" s="27">
        <f t="shared" si="0"/>
        <v>0</v>
      </c>
      <c r="AD99" s="27">
        <f t="shared" si="0"/>
        <v>0</v>
      </c>
      <c r="AE99" s="27">
        <f t="shared" si="0"/>
        <v>0</v>
      </c>
      <c r="AF99" s="27">
        <f t="shared" si="0"/>
        <v>0</v>
      </c>
      <c r="AG99" s="29"/>
    </row>
    <row r="102" spans="1:34" x14ac:dyDescent="0.25">
      <c r="B102" s="30" t="s">
        <v>113</v>
      </c>
      <c r="C102" s="74">
        <f>SUM(B99:AF99)</f>
        <v>0.50105107500000035</v>
      </c>
      <c r="D102" s="74"/>
    </row>
    <row r="107" spans="1:34" x14ac:dyDescent="0.25">
      <c r="C107" s="73"/>
      <c r="D107" s="7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K11" sqref="K11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4" ht="28.5" x14ac:dyDescent="0.45">
      <c r="B1" s="26" t="s">
        <v>159</v>
      </c>
    </row>
    <row r="2" spans="1:34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4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18.623999999999999</v>
      </c>
      <c r="H3" s="28">
        <v>20.4864</v>
      </c>
      <c r="I3" s="28">
        <v>4.6559999999999997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47"/>
    </row>
    <row r="4" spans="1:34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18.623999999999999</v>
      </c>
      <c r="H4" s="28">
        <v>20.4864</v>
      </c>
      <c r="I4" s="28">
        <v>4.6559999999999997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47"/>
    </row>
    <row r="5" spans="1:34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18.623999999999999</v>
      </c>
      <c r="H5" s="28">
        <v>20.4864</v>
      </c>
      <c r="I5" s="28">
        <v>4.6559999999999997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47"/>
    </row>
    <row r="6" spans="1:34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18.623999999999999</v>
      </c>
      <c r="H6" s="28">
        <v>20.4864</v>
      </c>
      <c r="I6" s="28">
        <v>4.6559999999999997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47"/>
    </row>
    <row r="7" spans="1:34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18.623999999999999</v>
      </c>
      <c r="H7" s="28">
        <v>20.4864</v>
      </c>
      <c r="I7" s="28">
        <v>4.6559999999999997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47"/>
    </row>
    <row r="8" spans="1:34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18.623999999999999</v>
      </c>
      <c r="H8" s="28">
        <v>20.4864</v>
      </c>
      <c r="I8" s="28">
        <v>4.6559999999999997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47"/>
    </row>
    <row r="9" spans="1:34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18.623999999999999</v>
      </c>
      <c r="H9" s="28">
        <v>20.4864</v>
      </c>
      <c r="I9" s="28">
        <v>4.6559999999999997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47"/>
    </row>
    <row r="10" spans="1:34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18.623999999999999</v>
      </c>
      <c r="H10" s="28">
        <v>20.4864</v>
      </c>
      <c r="I10" s="28">
        <v>4.6559999999999997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47"/>
    </row>
    <row r="11" spans="1:34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18.623999999999999</v>
      </c>
      <c r="H11" s="28">
        <v>20.4864</v>
      </c>
      <c r="I11" s="28">
        <v>4.6559999999999997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H11" s="47"/>
    </row>
    <row r="12" spans="1:34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18.623999999999999</v>
      </c>
      <c r="H12" s="28">
        <v>20.4864</v>
      </c>
      <c r="I12" s="28">
        <v>4.6559999999999997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H12" s="47"/>
    </row>
    <row r="13" spans="1:34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18.623999999999999</v>
      </c>
      <c r="H13" s="28">
        <v>20.4864</v>
      </c>
      <c r="I13" s="28">
        <v>4.6559999999999997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H13" s="47"/>
    </row>
    <row r="14" spans="1:34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18.623999999999999</v>
      </c>
      <c r="H14" s="28">
        <v>20.4864</v>
      </c>
      <c r="I14" s="28">
        <v>4.6559999999999997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H14" s="47"/>
    </row>
    <row r="15" spans="1:34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18.623999999999999</v>
      </c>
      <c r="H15" s="28">
        <v>20.4864</v>
      </c>
      <c r="I15" s="28">
        <v>4.6559999999999997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H15" s="47"/>
    </row>
    <row r="16" spans="1:34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18.623999999999999</v>
      </c>
      <c r="H16" s="28">
        <v>20.4864</v>
      </c>
      <c r="I16" s="28">
        <v>4.6559999999999997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H16" s="47"/>
    </row>
    <row r="17" spans="1:34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18.623999999999999</v>
      </c>
      <c r="H17" s="28">
        <v>20.4864</v>
      </c>
      <c r="I17" s="28">
        <v>4.6559999999999997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H17" s="47"/>
    </row>
    <row r="18" spans="1:34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18.623999999999999</v>
      </c>
      <c r="H18" s="28">
        <v>20.4864</v>
      </c>
      <c r="I18" s="28">
        <v>4.6559999999999997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H18" s="47"/>
    </row>
    <row r="19" spans="1:34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18.623999999999999</v>
      </c>
      <c r="H19" s="28">
        <v>20.4864</v>
      </c>
      <c r="I19" s="28">
        <v>4.6559999999999997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H19" s="47"/>
    </row>
    <row r="20" spans="1:34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18.623999999999999</v>
      </c>
      <c r="H20" s="28">
        <v>20.4864</v>
      </c>
      <c r="I20" s="28">
        <v>4.6559999999999997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H20" s="47"/>
    </row>
    <row r="21" spans="1:34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18.623999999999999</v>
      </c>
      <c r="H21" s="28">
        <v>20.4864</v>
      </c>
      <c r="I21" s="28">
        <v>4.6559999999999997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H21" s="47"/>
    </row>
    <row r="22" spans="1:34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18.623999999999999</v>
      </c>
      <c r="H22" s="28">
        <v>20.4864</v>
      </c>
      <c r="I22" s="28">
        <v>4.6559999999999997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H22" s="47"/>
    </row>
    <row r="23" spans="1:34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18.623999999999999</v>
      </c>
      <c r="H23" s="28">
        <v>20.4864</v>
      </c>
      <c r="I23" s="28">
        <v>4.6559999999999997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H23" s="47"/>
    </row>
    <row r="24" spans="1:34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18.623999999999999</v>
      </c>
      <c r="H24" s="28">
        <v>20.4864</v>
      </c>
      <c r="I24" s="28">
        <v>4.6559999999999997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H24" s="47"/>
    </row>
    <row r="25" spans="1:34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18.623999999999999</v>
      </c>
      <c r="H25" s="28">
        <v>20.4864</v>
      </c>
      <c r="I25" s="28">
        <v>4.6559999999999997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H25" s="47"/>
    </row>
    <row r="26" spans="1:34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18.623999999999999</v>
      </c>
      <c r="H26" s="28">
        <v>20.4864</v>
      </c>
      <c r="I26" s="28">
        <v>4.6559999999999997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H26" s="47"/>
    </row>
    <row r="27" spans="1:34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18.623999999999999</v>
      </c>
      <c r="H27" s="28">
        <v>20.4864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H27" s="47"/>
    </row>
    <row r="28" spans="1:34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18.623999999999999</v>
      </c>
      <c r="H28" s="28">
        <v>20.4864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H28" s="47"/>
    </row>
    <row r="29" spans="1:34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18.623999999999999</v>
      </c>
      <c r="H29" s="28">
        <v>20.4864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H29" s="47"/>
    </row>
    <row r="30" spans="1:34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18.623999999999999</v>
      </c>
      <c r="H30" s="28">
        <v>20.4864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H30" s="47"/>
    </row>
    <row r="31" spans="1:34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18.623999999999999</v>
      </c>
      <c r="H31" s="28">
        <v>20.4864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H31" s="47"/>
    </row>
    <row r="32" spans="1:34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18.623999999999999</v>
      </c>
      <c r="H32" s="28">
        <v>20.4864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H32" s="47"/>
    </row>
    <row r="33" spans="1:34" x14ac:dyDescent="0.25">
      <c r="A33" s="27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18.623999999999999</v>
      </c>
      <c r="H33" s="28">
        <v>20.4864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H33" s="47"/>
    </row>
    <row r="34" spans="1:34" x14ac:dyDescent="0.25">
      <c r="A34" s="27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18.623999999999999</v>
      </c>
      <c r="H34" s="28">
        <v>20.4864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H34" s="47"/>
    </row>
    <row r="35" spans="1:34" x14ac:dyDescent="0.25">
      <c r="A35" s="27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18.623999999999999</v>
      </c>
      <c r="H35" s="28">
        <v>20.4864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H35" s="47"/>
    </row>
    <row r="36" spans="1:34" x14ac:dyDescent="0.25">
      <c r="A36" s="27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18.623999999999999</v>
      </c>
      <c r="H36" s="28">
        <v>20.4864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H36" s="47"/>
    </row>
    <row r="37" spans="1:34" x14ac:dyDescent="0.25">
      <c r="A37" s="27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18.623999999999999</v>
      </c>
      <c r="H37" s="28">
        <v>20.4864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H37" s="47"/>
    </row>
    <row r="38" spans="1:34" x14ac:dyDescent="0.25">
      <c r="A38" s="27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18.623999999999999</v>
      </c>
      <c r="H38" s="28">
        <v>20.4864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H38" s="47"/>
    </row>
    <row r="39" spans="1:34" x14ac:dyDescent="0.25">
      <c r="A39" s="27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18.623999999999999</v>
      </c>
      <c r="H39" s="28">
        <v>20.4864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H39" s="47"/>
    </row>
    <row r="40" spans="1:34" x14ac:dyDescent="0.25">
      <c r="A40" s="27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18.623999999999999</v>
      </c>
      <c r="H40" s="28">
        <v>20.4864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H40" s="47"/>
    </row>
    <row r="41" spans="1:34" x14ac:dyDescent="0.25">
      <c r="A41" s="27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18.623999999999999</v>
      </c>
      <c r="H41" s="28">
        <v>20.4864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H41" s="47"/>
    </row>
    <row r="42" spans="1:34" x14ac:dyDescent="0.25">
      <c r="A42" s="27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18.623999999999999</v>
      </c>
      <c r="H42" s="28">
        <v>20.4864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H42" s="47"/>
    </row>
    <row r="43" spans="1:34" x14ac:dyDescent="0.25">
      <c r="A43" s="27">
        <v>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18.623999999999999</v>
      </c>
      <c r="H43" s="28">
        <v>20.4864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H43" s="47"/>
    </row>
    <row r="44" spans="1:34" x14ac:dyDescent="0.25">
      <c r="A44" s="27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18.623999999999999</v>
      </c>
      <c r="H44" s="28">
        <v>20.4864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H44" s="47"/>
    </row>
    <row r="45" spans="1:34" x14ac:dyDescent="0.25">
      <c r="A45" s="27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18.623999999999999</v>
      </c>
      <c r="H45" s="28">
        <v>20.4864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H45" s="47"/>
    </row>
    <row r="46" spans="1:34" x14ac:dyDescent="0.25">
      <c r="A46" s="27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18.623999999999999</v>
      </c>
      <c r="H46" s="28">
        <v>20.4864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H46" s="47"/>
    </row>
    <row r="47" spans="1:34" x14ac:dyDescent="0.25">
      <c r="A47" s="27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18.623999999999999</v>
      </c>
      <c r="H47" s="28">
        <v>20.4864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H47" s="47"/>
    </row>
    <row r="48" spans="1:34" x14ac:dyDescent="0.25">
      <c r="A48" s="27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18.623999999999999</v>
      </c>
      <c r="H48" s="28">
        <v>20.4864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H48" s="47"/>
    </row>
    <row r="49" spans="1:34" x14ac:dyDescent="0.25">
      <c r="A49" s="27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18.623999999999999</v>
      </c>
      <c r="H49" s="28">
        <v>20.4864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H49" s="47"/>
    </row>
    <row r="50" spans="1:34" x14ac:dyDescent="0.25">
      <c r="A50" s="27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18.623999999999999</v>
      </c>
      <c r="H50" s="28">
        <v>20.4864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  <c r="AH50" s="47"/>
    </row>
    <row r="51" spans="1:34" x14ac:dyDescent="0.25">
      <c r="A51" s="27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18.623999999999999</v>
      </c>
      <c r="H51" s="28">
        <v>20.4864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H51" s="47"/>
    </row>
    <row r="52" spans="1:34" x14ac:dyDescent="0.25">
      <c r="A52" s="27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18.623999999999999</v>
      </c>
      <c r="H52" s="28">
        <v>20.4864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  <c r="AH52" s="47"/>
    </row>
    <row r="53" spans="1:34" x14ac:dyDescent="0.25">
      <c r="A53" s="27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18.623999999999999</v>
      </c>
      <c r="H53" s="28">
        <v>20.4864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  <c r="AH53" s="47"/>
    </row>
    <row r="54" spans="1:34" x14ac:dyDescent="0.25">
      <c r="A54" s="27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18.623999999999999</v>
      </c>
      <c r="H54" s="28">
        <v>20.4864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H54" s="47"/>
    </row>
    <row r="55" spans="1:34" x14ac:dyDescent="0.25">
      <c r="A55" s="27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18.623999999999999</v>
      </c>
      <c r="H55" s="28">
        <v>20.4864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H55" s="47"/>
    </row>
    <row r="56" spans="1:34" x14ac:dyDescent="0.25">
      <c r="A56" s="27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18.623999999999999</v>
      </c>
      <c r="H56" s="28">
        <v>20.4864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H56" s="47"/>
    </row>
    <row r="57" spans="1:34" x14ac:dyDescent="0.25">
      <c r="A57" s="27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18.623999999999999</v>
      </c>
      <c r="H57" s="28">
        <v>20.4864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H57" s="47"/>
    </row>
    <row r="58" spans="1:34" x14ac:dyDescent="0.25">
      <c r="A58" s="27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18.623999999999999</v>
      </c>
      <c r="H58" s="28">
        <v>20.4864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H58" s="47"/>
    </row>
    <row r="59" spans="1:34" x14ac:dyDescent="0.25">
      <c r="A59" s="27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18.623999999999999</v>
      </c>
      <c r="H59" s="28">
        <v>20.4864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  <c r="AH59" s="47"/>
    </row>
    <row r="60" spans="1:34" x14ac:dyDescent="0.25">
      <c r="A60" s="27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18.623999999999999</v>
      </c>
      <c r="H60" s="28">
        <v>20.4864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H60" s="47"/>
    </row>
    <row r="61" spans="1:34" x14ac:dyDescent="0.25">
      <c r="A61" s="27">
        <v>59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18.623999999999999</v>
      </c>
      <c r="H61" s="28">
        <v>20.4864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  <c r="AH61" s="47"/>
    </row>
    <row r="62" spans="1:34" x14ac:dyDescent="0.25">
      <c r="A62" s="27">
        <v>60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18.623999999999999</v>
      </c>
      <c r="H62" s="28">
        <v>20.4864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  <c r="AH62" s="47"/>
    </row>
    <row r="63" spans="1:34" x14ac:dyDescent="0.25">
      <c r="A63" s="27">
        <v>61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18.623999999999999</v>
      </c>
      <c r="H63" s="28">
        <v>20.4864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  <c r="AH63" s="47"/>
    </row>
    <row r="64" spans="1:34" x14ac:dyDescent="0.25">
      <c r="A64" s="27">
        <v>62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18.623999999999999</v>
      </c>
      <c r="H64" s="28">
        <v>20.4864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  <c r="AH64" s="47"/>
    </row>
    <row r="65" spans="1:34" x14ac:dyDescent="0.25">
      <c r="A65" s="27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18.623999999999999</v>
      </c>
      <c r="H65" s="28">
        <v>20.4864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  <c r="AH65" s="47"/>
    </row>
    <row r="66" spans="1:34" x14ac:dyDescent="0.25">
      <c r="A66" s="27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18.623999999999999</v>
      </c>
      <c r="H66" s="28">
        <v>20.4864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  <c r="AH66" s="47"/>
    </row>
    <row r="67" spans="1:34" x14ac:dyDescent="0.25">
      <c r="A67" s="27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18.623999999999999</v>
      </c>
      <c r="H67" s="28">
        <v>20.4864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  <c r="AH67" s="47"/>
    </row>
    <row r="68" spans="1:34" x14ac:dyDescent="0.25">
      <c r="A68" s="27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18.623999999999999</v>
      </c>
      <c r="H68" s="28">
        <v>20.4864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H68" s="47"/>
    </row>
    <row r="69" spans="1:34" x14ac:dyDescent="0.25">
      <c r="A69" s="27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18.623999999999999</v>
      </c>
      <c r="H69" s="28">
        <v>20.4864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  <c r="AH69" s="47"/>
    </row>
    <row r="70" spans="1:34" x14ac:dyDescent="0.25">
      <c r="A70" s="27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18.623999999999999</v>
      </c>
      <c r="H70" s="28">
        <v>20.4864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  <c r="AH70" s="47"/>
    </row>
    <row r="71" spans="1:34" x14ac:dyDescent="0.25">
      <c r="A71" s="27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18.623999999999999</v>
      </c>
      <c r="H71" s="28">
        <v>20.4864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  <c r="AH71" s="47"/>
    </row>
    <row r="72" spans="1:34" x14ac:dyDescent="0.25">
      <c r="A72" s="27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18.623999999999999</v>
      </c>
      <c r="H72" s="28">
        <v>20.4864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H72" s="47"/>
    </row>
    <row r="73" spans="1:34" x14ac:dyDescent="0.25">
      <c r="A73" s="27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18.623999999999999</v>
      </c>
      <c r="H73" s="28">
        <v>20.4864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H73" s="47"/>
    </row>
    <row r="74" spans="1:34" x14ac:dyDescent="0.25">
      <c r="A74" s="27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18.623999999999999</v>
      </c>
      <c r="H74" s="28">
        <v>20.4864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H74" s="47"/>
    </row>
    <row r="75" spans="1:34" x14ac:dyDescent="0.25">
      <c r="A75" s="27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18.623999999999999</v>
      </c>
      <c r="H75" s="28">
        <v>20.4864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H75" s="47"/>
    </row>
    <row r="76" spans="1:34" x14ac:dyDescent="0.25">
      <c r="A76" s="27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18.623999999999999</v>
      </c>
      <c r="H76" s="28">
        <v>20.4864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H76" s="47"/>
    </row>
    <row r="77" spans="1:34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18.623999999999999</v>
      </c>
      <c r="H77" s="28">
        <v>20.4864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H77" s="47"/>
    </row>
    <row r="78" spans="1:34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18.623999999999999</v>
      </c>
      <c r="H78" s="28">
        <v>20.4864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H78" s="47"/>
    </row>
    <row r="79" spans="1:34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18.623999999999999</v>
      </c>
      <c r="H79" s="28">
        <v>20.4864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H79" s="47"/>
    </row>
    <row r="80" spans="1:34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18.623999999999999</v>
      </c>
      <c r="H80" s="28">
        <v>20.4864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H80" s="47"/>
    </row>
    <row r="81" spans="1:34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18.623999999999999</v>
      </c>
      <c r="H81" s="28">
        <v>20.4864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H81" s="47"/>
    </row>
    <row r="82" spans="1:34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18.623999999999999</v>
      </c>
      <c r="H82" s="28">
        <v>20.4864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H82" s="47"/>
    </row>
    <row r="83" spans="1:34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18.623999999999999</v>
      </c>
      <c r="H83" s="28">
        <v>20.4864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H83" s="47"/>
    </row>
    <row r="84" spans="1:34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18.623999999999999</v>
      </c>
      <c r="H84" s="28">
        <v>20.4864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H84" s="47"/>
    </row>
    <row r="85" spans="1:34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18.623999999999999</v>
      </c>
      <c r="H85" s="28">
        <v>20.4864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H85" s="47"/>
    </row>
    <row r="86" spans="1:34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18.623999999999999</v>
      </c>
      <c r="H86" s="28">
        <v>20.4864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H86" s="47"/>
    </row>
    <row r="87" spans="1:34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18.623999999999999</v>
      </c>
      <c r="H87" s="28">
        <v>20.4864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H87" s="47"/>
    </row>
    <row r="88" spans="1:34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18.623999999999999</v>
      </c>
      <c r="H88" s="28">
        <v>20.4864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H88" s="47"/>
    </row>
    <row r="89" spans="1:34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18.623999999999999</v>
      </c>
      <c r="H89" s="28">
        <v>20.4864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H89" s="47"/>
    </row>
    <row r="90" spans="1:34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18.623999999999999</v>
      </c>
      <c r="H90" s="28">
        <v>20.4864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H90" s="47"/>
    </row>
    <row r="91" spans="1:34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18.623999999999999</v>
      </c>
      <c r="H91" s="28">
        <v>20.4864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H91" s="47"/>
    </row>
    <row r="92" spans="1:34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18.623999999999999</v>
      </c>
      <c r="H92" s="28">
        <v>20.4864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H92" s="47"/>
    </row>
    <row r="93" spans="1:34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18.623999999999999</v>
      </c>
      <c r="H93" s="28">
        <v>20.4864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H93" s="47"/>
    </row>
    <row r="94" spans="1:34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18.623999999999999</v>
      </c>
      <c r="H94" s="28">
        <v>20.4864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H94" s="47"/>
    </row>
    <row r="95" spans="1:34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18.623999999999999</v>
      </c>
      <c r="H95" s="28">
        <v>20.4864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H95" s="47"/>
    </row>
    <row r="96" spans="1:34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18.623999999999999</v>
      </c>
      <c r="H96" s="28">
        <v>20.4864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H96" s="47"/>
    </row>
    <row r="97" spans="1:34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18.623999999999999</v>
      </c>
      <c r="H97" s="28">
        <v>20.4864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H97" s="47"/>
    </row>
    <row r="98" spans="1:34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18.623999999999999</v>
      </c>
      <c r="H98" s="28">
        <v>20.4864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H98" s="47"/>
    </row>
    <row r="99" spans="1:34" x14ac:dyDescent="0.25">
      <c r="A99" s="27" t="s">
        <v>112</v>
      </c>
      <c r="B99" s="27">
        <f>SUM(B3:B98)/4000</f>
        <v>0</v>
      </c>
      <c r="C99" s="27">
        <f t="shared" ref="C99:AF99" si="0">SUM(C3:C98)/4000</f>
        <v>0</v>
      </c>
      <c r="D99" s="27">
        <f t="shared" si="0"/>
        <v>0</v>
      </c>
      <c r="E99" s="27">
        <f t="shared" si="0"/>
        <v>0</v>
      </c>
      <c r="F99" s="27">
        <f t="shared" si="0"/>
        <v>0</v>
      </c>
      <c r="G99" s="27">
        <f t="shared" si="0"/>
        <v>0.44697600000000043</v>
      </c>
      <c r="H99" s="27">
        <f t="shared" si="0"/>
        <v>0.49167360000000004</v>
      </c>
      <c r="I99" s="27">
        <f t="shared" si="0"/>
        <v>2.7936000000000013E-2</v>
      </c>
      <c r="J99" s="27">
        <f t="shared" si="0"/>
        <v>0</v>
      </c>
      <c r="K99" s="27">
        <f t="shared" si="0"/>
        <v>0</v>
      </c>
      <c r="L99" s="27">
        <f t="shared" si="0"/>
        <v>0</v>
      </c>
      <c r="M99" s="27">
        <f t="shared" si="0"/>
        <v>0</v>
      </c>
      <c r="N99" s="27">
        <f t="shared" si="0"/>
        <v>0</v>
      </c>
      <c r="O99" s="27">
        <f t="shared" si="0"/>
        <v>0</v>
      </c>
      <c r="P99" s="27">
        <f t="shared" si="0"/>
        <v>0</v>
      </c>
      <c r="Q99" s="27">
        <f t="shared" si="0"/>
        <v>0</v>
      </c>
      <c r="R99" s="27">
        <f t="shared" si="0"/>
        <v>0</v>
      </c>
      <c r="S99" s="27">
        <f t="shared" si="0"/>
        <v>0</v>
      </c>
      <c r="T99" s="27">
        <f t="shared" si="0"/>
        <v>0</v>
      </c>
      <c r="U99" s="27">
        <f t="shared" si="0"/>
        <v>0</v>
      </c>
      <c r="V99" s="27">
        <f t="shared" si="0"/>
        <v>0</v>
      </c>
      <c r="W99" s="27">
        <f t="shared" si="0"/>
        <v>0</v>
      </c>
      <c r="X99" s="27">
        <f t="shared" si="0"/>
        <v>0</v>
      </c>
      <c r="Y99" s="27">
        <f t="shared" si="0"/>
        <v>0</v>
      </c>
      <c r="Z99" s="27">
        <f t="shared" si="0"/>
        <v>0</v>
      </c>
      <c r="AA99" s="27">
        <f t="shared" si="0"/>
        <v>0</v>
      </c>
      <c r="AB99" s="27">
        <f t="shared" si="0"/>
        <v>0</v>
      </c>
      <c r="AC99" s="27">
        <f t="shared" si="0"/>
        <v>0</v>
      </c>
      <c r="AD99" s="27">
        <f t="shared" si="0"/>
        <v>0</v>
      </c>
      <c r="AE99" s="27">
        <f t="shared" si="0"/>
        <v>0</v>
      </c>
      <c r="AF99" s="27">
        <f t="shared" si="0"/>
        <v>0</v>
      </c>
      <c r="AG99" s="29"/>
    </row>
    <row r="102" spans="1:34" x14ac:dyDescent="0.25">
      <c r="B102" s="30" t="s">
        <v>113</v>
      </c>
      <c r="C102" s="74">
        <f>SUM(B99:AF99)</f>
        <v>0.96658560000000038</v>
      </c>
      <c r="D102" s="74"/>
    </row>
    <row r="107" spans="1:34" x14ac:dyDescent="0.25">
      <c r="C107" s="73"/>
      <c r="D107" s="73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opLeftCell="D1" zoomScale="90" zoomScaleNormal="90" workbookViewId="0">
      <selection activeCell="D1" sqref="A1:XFD1048576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4" ht="28.5" x14ac:dyDescent="0.45">
      <c r="B1" s="26" t="s">
        <v>160</v>
      </c>
    </row>
    <row r="2" spans="1:34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4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47"/>
    </row>
    <row r="4" spans="1:34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47"/>
    </row>
    <row r="5" spans="1:34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47"/>
    </row>
    <row r="6" spans="1:34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47"/>
    </row>
    <row r="7" spans="1:34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47"/>
    </row>
    <row r="8" spans="1:34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47"/>
    </row>
    <row r="9" spans="1:34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47"/>
    </row>
    <row r="10" spans="1:34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47"/>
    </row>
    <row r="11" spans="1:34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H11" s="47"/>
    </row>
    <row r="12" spans="1:34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H12" s="47"/>
    </row>
    <row r="13" spans="1:34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H13" s="47"/>
    </row>
    <row r="14" spans="1:34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H14" s="47"/>
    </row>
    <row r="15" spans="1:34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H15" s="47"/>
    </row>
    <row r="16" spans="1:34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H16" s="47"/>
    </row>
    <row r="17" spans="1:34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H17" s="47"/>
    </row>
    <row r="18" spans="1:34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H18" s="47"/>
    </row>
    <row r="19" spans="1:34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H19" s="47"/>
    </row>
    <row r="20" spans="1:34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H20" s="47"/>
    </row>
    <row r="21" spans="1:34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H21" s="47"/>
    </row>
    <row r="22" spans="1:34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H22" s="47"/>
    </row>
    <row r="23" spans="1:34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H23" s="47"/>
    </row>
    <row r="24" spans="1:34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H24" s="47"/>
    </row>
    <row r="25" spans="1:34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H25" s="47"/>
    </row>
    <row r="26" spans="1:34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H26" s="47"/>
    </row>
    <row r="27" spans="1:34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H27" s="47"/>
    </row>
    <row r="28" spans="1:34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H28" s="47"/>
    </row>
    <row r="29" spans="1:34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H29" s="47"/>
    </row>
    <row r="30" spans="1:34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H30" s="47"/>
    </row>
    <row r="31" spans="1:34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H31" s="47"/>
    </row>
    <row r="32" spans="1:34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H32" s="47"/>
    </row>
    <row r="33" spans="1:34" x14ac:dyDescent="0.25">
      <c r="A33" s="27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H33" s="47"/>
    </row>
    <row r="34" spans="1:34" x14ac:dyDescent="0.25">
      <c r="A34" s="27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H34" s="47"/>
    </row>
    <row r="35" spans="1:34" x14ac:dyDescent="0.25">
      <c r="A35" s="27">
        <v>33</v>
      </c>
      <c r="B35" s="28">
        <v>0</v>
      </c>
      <c r="C35" s="28">
        <v>0</v>
      </c>
      <c r="D35" s="28">
        <v>10.0977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4.6753999999999998</v>
      </c>
      <c r="P35" s="28">
        <v>4.6753999999999998</v>
      </c>
      <c r="Q35" s="28">
        <v>4.6753999999999998</v>
      </c>
      <c r="R35" s="28">
        <v>4.6753999999999998</v>
      </c>
      <c r="S35" s="28">
        <v>4.6851000000000003</v>
      </c>
      <c r="T35" s="28">
        <v>4.6851000000000003</v>
      </c>
      <c r="U35" s="28">
        <v>4.6851000000000003</v>
      </c>
      <c r="V35" s="28">
        <v>4.6851000000000003</v>
      </c>
      <c r="W35" s="28">
        <v>4.6851000000000003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H35" s="47"/>
    </row>
    <row r="36" spans="1:34" x14ac:dyDescent="0.25">
      <c r="A36" s="27">
        <v>34</v>
      </c>
      <c r="B36" s="28">
        <v>0</v>
      </c>
      <c r="C36" s="28">
        <v>0</v>
      </c>
      <c r="D36" s="28">
        <v>10.0977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4.6753999999999998</v>
      </c>
      <c r="P36" s="28">
        <v>4.6753999999999998</v>
      </c>
      <c r="Q36" s="28">
        <v>4.6753999999999998</v>
      </c>
      <c r="R36" s="28">
        <v>4.6753999999999998</v>
      </c>
      <c r="S36" s="28">
        <v>4.6851000000000003</v>
      </c>
      <c r="T36" s="28">
        <v>4.6851000000000003</v>
      </c>
      <c r="U36" s="28">
        <v>4.6851000000000003</v>
      </c>
      <c r="V36" s="28">
        <v>4.6851000000000003</v>
      </c>
      <c r="W36" s="28">
        <v>4.6851000000000003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H36" s="47"/>
    </row>
    <row r="37" spans="1:34" x14ac:dyDescent="0.25">
      <c r="A37" s="27">
        <v>35</v>
      </c>
      <c r="B37" s="28">
        <v>0</v>
      </c>
      <c r="C37" s="28">
        <v>0</v>
      </c>
      <c r="D37" s="28">
        <v>10.0977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4.6753999999999998</v>
      </c>
      <c r="P37" s="28">
        <v>4.6753999999999998</v>
      </c>
      <c r="Q37" s="28">
        <v>4.6753999999999998</v>
      </c>
      <c r="R37" s="28">
        <v>4.6753999999999998</v>
      </c>
      <c r="S37" s="28">
        <v>4.6851000000000003</v>
      </c>
      <c r="T37" s="28">
        <v>4.6851000000000003</v>
      </c>
      <c r="U37" s="28">
        <v>4.6851000000000003</v>
      </c>
      <c r="V37" s="28">
        <v>4.6851000000000003</v>
      </c>
      <c r="W37" s="28">
        <v>4.6851000000000003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H37" s="47"/>
    </row>
    <row r="38" spans="1:34" x14ac:dyDescent="0.25">
      <c r="A38" s="27">
        <v>36</v>
      </c>
      <c r="B38" s="28">
        <v>0</v>
      </c>
      <c r="C38" s="28">
        <v>0</v>
      </c>
      <c r="D38" s="28">
        <v>10.0977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4.6753999999999998</v>
      </c>
      <c r="P38" s="28">
        <v>4.6753999999999998</v>
      </c>
      <c r="Q38" s="28">
        <v>4.6753999999999998</v>
      </c>
      <c r="R38" s="28">
        <v>4.6753999999999998</v>
      </c>
      <c r="S38" s="28">
        <v>4.6851000000000003</v>
      </c>
      <c r="T38" s="28">
        <v>4.6851000000000003</v>
      </c>
      <c r="U38" s="28">
        <v>4.6851000000000003</v>
      </c>
      <c r="V38" s="28">
        <v>4.6851000000000003</v>
      </c>
      <c r="W38" s="28">
        <v>4.6851000000000003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H38" s="47"/>
    </row>
    <row r="39" spans="1:34" x14ac:dyDescent="0.25">
      <c r="A39" s="27">
        <v>37</v>
      </c>
      <c r="B39" s="28">
        <v>0</v>
      </c>
      <c r="C39" s="28">
        <v>0</v>
      </c>
      <c r="D39" s="28">
        <v>10.0977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4.6753999999999998</v>
      </c>
      <c r="P39" s="28">
        <v>4.6753999999999998</v>
      </c>
      <c r="Q39" s="28">
        <v>4.6753999999999998</v>
      </c>
      <c r="R39" s="28">
        <v>4.6753999999999998</v>
      </c>
      <c r="S39" s="28">
        <v>4.6851000000000003</v>
      </c>
      <c r="T39" s="28">
        <v>4.6851000000000003</v>
      </c>
      <c r="U39" s="28">
        <v>4.6851000000000003</v>
      </c>
      <c r="V39" s="28">
        <v>4.6851000000000003</v>
      </c>
      <c r="W39" s="28">
        <v>4.6851000000000003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H39" s="47"/>
    </row>
    <row r="40" spans="1:34" x14ac:dyDescent="0.25">
      <c r="A40" s="27">
        <v>38</v>
      </c>
      <c r="B40" s="28">
        <v>0</v>
      </c>
      <c r="C40" s="28">
        <v>0</v>
      </c>
      <c r="D40" s="28">
        <v>10.0977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4.6753999999999998</v>
      </c>
      <c r="P40" s="28">
        <v>4.6753999999999998</v>
      </c>
      <c r="Q40" s="28">
        <v>4.6753999999999998</v>
      </c>
      <c r="R40" s="28">
        <v>4.6753999999999998</v>
      </c>
      <c r="S40" s="28">
        <v>4.6851000000000003</v>
      </c>
      <c r="T40" s="28">
        <v>4.6851000000000003</v>
      </c>
      <c r="U40" s="28">
        <v>4.6851000000000003</v>
      </c>
      <c r="V40" s="28">
        <v>4.6851000000000003</v>
      </c>
      <c r="W40" s="28">
        <v>4.6851000000000003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H40" s="47"/>
    </row>
    <row r="41" spans="1:34" x14ac:dyDescent="0.25">
      <c r="A41" s="27">
        <v>39</v>
      </c>
      <c r="B41" s="28">
        <v>0</v>
      </c>
      <c r="C41" s="28">
        <v>0</v>
      </c>
      <c r="D41" s="28">
        <v>10.0977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4.6753999999999998</v>
      </c>
      <c r="P41" s="28">
        <v>4.6753999999999998</v>
      </c>
      <c r="Q41" s="28">
        <v>4.6753999999999998</v>
      </c>
      <c r="R41" s="28">
        <v>4.6753999999999998</v>
      </c>
      <c r="S41" s="28">
        <v>4.6851000000000003</v>
      </c>
      <c r="T41" s="28">
        <v>4.6851000000000003</v>
      </c>
      <c r="U41" s="28">
        <v>4.6851000000000003</v>
      </c>
      <c r="V41" s="28">
        <v>4.6851000000000003</v>
      </c>
      <c r="W41" s="28">
        <v>4.6851000000000003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H41" s="47"/>
    </row>
    <row r="42" spans="1:34" x14ac:dyDescent="0.25">
      <c r="A42" s="27">
        <v>40</v>
      </c>
      <c r="B42" s="28">
        <v>0</v>
      </c>
      <c r="C42" s="28">
        <v>0</v>
      </c>
      <c r="D42" s="28">
        <v>10.0977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4.6753999999999998</v>
      </c>
      <c r="P42" s="28">
        <v>4.6753999999999998</v>
      </c>
      <c r="Q42" s="28">
        <v>4.6753999999999998</v>
      </c>
      <c r="R42" s="28">
        <v>4.6753999999999998</v>
      </c>
      <c r="S42" s="28">
        <v>4.6851000000000003</v>
      </c>
      <c r="T42" s="28">
        <v>4.6851000000000003</v>
      </c>
      <c r="U42" s="28">
        <v>4.6851000000000003</v>
      </c>
      <c r="V42" s="28">
        <v>4.6851000000000003</v>
      </c>
      <c r="W42" s="28">
        <v>4.6851000000000003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H42" s="47"/>
    </row>
    <row r="43" spans="1:34" x14ac:dyDescent="0.25">
      <c r="A43" s="27">
        <v>41</v>
      </c>
      <c r="B43" s="28">
        <v>0</v>
      </c>
      <c r="C43" s="28">
        <v>0</v>
      </c>
      <c r="D43" s="28">
        <v>10.0977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4.6753999999999998</v>
      </c>
      <c r="P43" s="28">
        <v>4.6753999999999998</v>
      </c>
      <c r="Q43" s="28">
        <v>4.6753999999999998</v>
      </c>
      <c r="R43" s="28">
        <v>4.6753999999999998</v>
      </c>
      <c r="S43" s="28">
        <v>4.6851000000000003</v>
      </c>
      <c r="T43" s="28">
        <v>4.6851000000000003</v>
      </c>
      <c r="U43" s="28">
        <v>4.6851000000000003</v>
      </c>
      <c r="V43" s="28">
        <v>10.117100000000001</v>
      </c>
      <c r="W43" s="28">
        <v>10.117100000000001</v>
      </c>
      <c r="X43" s="28">
        <v>10.117100000000001</v>
      </c>
      <c r="Y43" s="28">
        <v>10.117100000000001</v>
      </c>
      <c r="Z43" s="28">
        <v>10.0783</v>
      </c>
      <c r="AA43" s="28">
        <v>4.6657000000000002</v>
      </c>
      <c r="AB43" s="28">
        <v>4.6657000000000002</v>
      </c>
      <c r="AC43" s="28">
        <v>4.6657000000000002</v>
      </c>
      <c r="AD43" s="28">
        <v>4.6657000000000002</v>
      </c>
      <c r="AE43" s="28">
        <v>4.6657000000000002</v>
      </c>
      <c r="AF43" s="28">
        <v>4.6657000000000002</v>
      </c>
      <c r="AH43" s="47"/>
    </row>
    <row r="44" spans="1:34" x14ac:dyDescent="0.25">
      <c r="A44" s="27">
        <v>42</v>
      </c>
      <c r="B44" s="28">
        <v>0</v>
      </c>
      <c r="C44" s="28">
        <v>0</v>
      </c>
      <c r="D44" s="28">
        <v>10.0977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4.6753999999999998</v>
      </c>
      <c r="P44" s="28">
        <v>4.6753999999999998</v>
      </c>
      <c r="Q44" s="28">
        <v>4.6753999999999998</v>
      </c>
      <c r="R44" s="28">
        <v>4.6753999999999998</v>
      </c>
      <c r="S44" s="28">
        <v>4.6851000000000003</v>
      </c>
      <c r="T44" s="28">
        <v>4.6851000000000003</v>
      </c>
      <c r="U44" s="28">
        <v>4.6851000000000003</v>
      </c>
      <c r="V44" s="28">
        <v>10.117100000000001</v>
      </c>
      <c r="W44" s="28">
        <v>10.117100000000001</v>
      </c>
      <c r="X44" s="28">
        <v>10.117100000000001</v>
      </c>
      <c r="Y44" s="28">
        <v>10.117100000000001</v>
      </c>
      <c r="Z44" s="28">
        <v>10.0783</v>
      </c>
      <c r="AA44" s="28">
        <v>4.6657000000000002</v>
      </c>
      <c r="AB44" s="28">
        <v>4.6657000000000002</v>
      </c>
      <c r="AC44" s="28">
        <v>4.6657000000000002</v>
      </c>
      <c r="AD44" s="28">
        <v>4.6657000000000002</v>
      </c>
      <c r="AE44" s="28">
        <v>4.6657000000000002</v>
      </c>
      <c r="AF44" s="28">
        <v>4.6657000000000002</v>
      </c>
      <c r="AH44" s="47"/>
    </row>
    <row r="45" spans="1:34" x14ac:dyDescent="0.25">
      <c r="A45" s="27">
        <v>43</v>
      </c>
      <c r="B45" s="28">
        <v>0</v>
      </c>
      <c r="C45" s="28">
        <v>0</v>
      </c>
      <c r="D45" s="28">
        <v>10.0977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4.6753999999999998</v>
      </c>
      <c r="P45" s="28">
        <v>4.6753999999999998</v>
      </c>
      <c r="Q45" s="28">
        <v>4.6753999999999998</v>
      </c>
      <c r="R45" s="28">
        <v>4.6753999999999998</v>
      </c>
      <c r="S45" s="28">
        <v>4.6851000000000003</v>
      </c>
      <c r="T45" s="28">
        <v>4.6851000000000003</v>
      </c>
      <c r="U45" s="28">
        <v>4.6851000000000003</v>
      </c>
      <c r="V45" s="28">
        <v>10.117100000000001</v>
      </c>
      <c r="W45" s="28">
        <v>10.117100000000001</v>
      </c>
      <c r="X45" s="28">
        <v>10.117100000000001</v>
      </c>
      <c r="Y45" s="28">
        <v>10.117100000000001</v>
      </c>
      <c r="Z45" s="28">
        <v>10.0783</v>
      </c>
      <c r="AA45" s="28">
        <v>4.6657000000000002</v>
      </c>
      <c r="AB45" s="28">
        <v>4.6657000000000002</v>
      </c>
      <c r="AC45" s="28">
        <v>4.6657000000000002</v>
      </c>
      <c r="AD45" s="28">
        <v>4.6657000000000002</v>
      </c>
      <c r="AE45" s="28">
        <v>4.6657000000000002</v>
      </c>
      <c r="AF45" s="28">
        <v>4.6657000000000002</v>
      </c>
      <c r="AH45" s="47"/>
    </row>
    <row r="46" spans="1:34" x14ac:dyDescent="0.25">
      <c r="A46" s="27">
        <v>44</v>
      </c>
      <c r="B46" s="28">
        <v>0</v>
      </c>
      <c r="C46" s="28">
        <v>0</v>
      </c>
      <c r="D46" s="28">
        <v>10.0977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4.6753999999999998</v>
      </c>
      <c r="P46" s="28">
        <v>4.6753999999999998</v>
      </c>
      <c r="Q46" s="28">
        <v>4.6753999999999998</v>
      </c>
      <c r="R46" s="28">
        <v>4.6753999999999998</v>
      </c>
      <c r="S46" s="28">
        <v>4.6851000000000003</v>
      </c>
      <c r="T46" s="28">
        <v>4.6851000000000003</v>
      </c>
      <c r="U46" s="28">
        <v>4.6851000000000003</v>
      </c>
      <c r="V46" s="28">
        <v>10.117100000000001</v>
      </c>
      <c r="W46" s="28">
        <v>10.117100000000001</v>
      </c>
      <c r="X46" s="28">
        <v>10.117100000000001</v>
      </c>
      <c r="Y46" s="28">
        <v>10.117100000000001</v>
      </c>
      <c r="Z46" s="28">
        <v>10.0783</v>
      </c>
      <c r="AA46" s="28">
        <v>4.6657000000000002</v>
      </c>
      <c r="AB46" s="28">
        <v>4.6657000000000002</v>
      </c>
      <c r="AC46" s="28">
        <v>4.6657000000000002</v>
      </c>
      <c r="AD46" s="28">
        <v>4.6657000000000002</v>
      </c>
      <c r="AE46" s="28">
        <v>4.6657000000000002</v>
      </c>
      <c r="AF46" s="28">
        <v>4.6657000000000002</v>
      </c>
      <c r="AH46" s="47"/>
    </row>
    <row r="47" spans="1:34" x14ac:dyDescent="0.25">
      <c r="A47" s="27">
        <v>45</v>
      </c>
      <c r="B47" s="28">
        <v>0</v>
      </c>
      <c r="C47" s="28">
        <v>0</v>
      </c>
      <c r="D47" s="28">
        <v>10.0977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4.6753999999999998</v>
      </c>
      <c r="P47" s="28">
        <v>4.6753999999999998</v>
      </c>
      <c r="Q47" s="28">
        <v>10.0977</v>
      </c>
      <c r="R47" s="28">
        <v>10.0977</v>
      </c>
      <c r="S47" s="28">
        <v>4.6851000000000003</v>
      </c>
      <c r="T47" s="28">
        <v>10.117100000000001</v>
      </c>
      <c r="U47" s="28">
        <v>4.6851000000000003</v>
      </c>
      <c r="V47" s="28">
        <v>10.117100000000001</v>
      </c>
      <c r="W47" s="28">
        <v>10.117100000000001</v>
      </c>
      <c r="X47" s="28">
        <v>10.117100000000001</v>
      </c>
      <c r="Y47" s="28">
        <v>10.117100000000001</v>
      </c>
      <c r="Z47" s="28">
        <v>10.0783</v>
      </c>
      <c r="AA47" s="28">
        <v>4.6657000000000002</v>
      </c>
      <c r="AB47" s="28">
        <v>4.6657000000000002</v>
      </c>
      <c r="AC47" s="28">
        <v>4.6657000000000002</v>
      </c>
      <c r="AD47" s="28">
        <v>4.6657000000000002</v>
      </c>
      <c r="AE47" s="28">
        <v>4.6657000000000002</v>
      </c>
      <c r="AF47" s="28">
        <v>4.6657000000000002</v>
      </c>
      <c r="AH47" s="47"/>
    </row>
    <row r="48" spans="1:34" x14ac:dyDescent="0.25">
      <c r="A48" s="27">
        <v>46</v>
      </c>
      <c r="B48" s="28">
        <v>0</v>
      </c>
      <c r="C48" s="28">
        <v>0</v>
      </c>
      <c r="D48" s="28">
        <v>10.0977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4.6753999999999998</v>
      </c>
      <c r="P48" s="28">
        <v>4.6753999999999998</v>
      </c>
      <c r="Q48" s="28">
        <v>10.0977</v>
      </c>
      <c r="R48" s="28">
        <v>10.0977</v>
      </c>
      <c r="S48" s="28">
        <v>4.6851000000000003</v>
      </c>
      <c r="T48" s="28">
        <v>10.117100000000001</v>
      </c>
      <c r="U48" s="28">
        <v>4.6851000000000003</v>
      </c>
      <c r="V48" s="28">
        <v>10.117100000000001</v>
      </c>
      <c r="W48" s="28">
        <v>10.117100000000001</v>
      </c>
      <c r="X48" s="28">
        <v>10.117100000000001</v>
      </c>
      <c r="Y48" s="28">
        <v>10.117100000000001</v>
      </c>
      <c r="Z48" s="28">
        <v>10.0783</v>
      </c>
      <c r="AA48" s="28">
        <v>4.6657000000000002</v>
      </c>
      <c r="AB48" s="28">
        <v>4.6657000000000002</v>
      </c>
      <c r="AC48" s="28">
        <v>4.6657000000000002</v>
      </c>
      <c r="AD48" s="28">
        <v>4.6657000000000002</v>
      </c>
      <c r="AE48" s="28">
        <v>4.6657000000000002</v>
      </c>
      <c r="AF48" s="28">
        <v>4.6657000000000002</v>
      </c>
      <c r="AH48" s="47"/>
    </row>
    <row r="49" spans="1:34" x14ac:dyDescent="0.25">
      <c r="A49" s="27">
        <v>47</v>
      </c>
      <c r="B49" s="28">
        <v>0</v>
      </c>
      <c r="C49" s="28">
        <v>0</v>
      </c>
      <c r="D49" s="28">
        <v>10.0977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4.6753999999999998</v>
      </c>
      <c r="P49" s="28">
        <v>4.6753999999999998</v>
      </c>
      <c r="Q49" s="28">
        <v>10.0977</v>
      </c>
      <c r="R49" s="28">
        <v>10.0977</v>
      </c>
      <c r="S49" s="28">
        <v>4.6851000000000003</v>
      </c>
      <c r="T49" s="28">
        <v>10.117100000000001</v>
      </c>
      <c r="U49" s="28">
        <v>4.6851000000000003</v>
      </c>
      <c r="V49" s="28">
        <v>10.117100000000001</v>
      </c>
      <c r="W49" s="28">
        <v>10.117100000000001</v>
      </c>
      <c r="X49" s="28">
        <v>10.117100000000001</v>
      </c>
      <c r="Y49" s="28">
        <v>10.117100000000001</v>
      </c>
      <c r="Z49" s="28">
        <v>10.0783</v>
      </c>
      <c r="AA49" s="28">
        <v>4.6657000000000002</v>
      </c>
      <c r="AB49" s="28">
        <v>4.6657000000000002</v>
      </c>
      <c r="AC49" s="28">
        <v>4.6657000000000002</v>
      </c>
      <c r="AD49" s="28">
        <v>4.6657000000000002</v>
      </c>
      <c r="AE49" s="28">
        <v>4.6657000000000002</v>
      </c>
      <c r="AF49" s="28">
        <v>4.6657000000000002</v>
      </c>
      <c r="AH49" s="47"/>
    </row>
    <row r="50" spans="1:34" x14ac:dyDescent="0.25">
      <c r="A50" s="27">
        <v>48</v>
      </c>
      <c r="B50" s="28">
        <v>0</v>
      </c>
      <c r="C50" s="28">
        <v>0</v>
      </c>
      <c r="D50" s="28">
        <v>10.0977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4.6753999999999998</v>
      </c>
      <c r="P50" s="28">
        <v>4.6753999999999998</v>
      </c>
      <c r="Q50" s="28">
        <v>10.0977</v>
      </c>
      <c r="R50" s="28">
        <v>10.0977</v>
      </c>
      <c r="S50" s="28">
        <v>4.6851000000000003</v>
      </c>
      <c r="T50" s="28">
        <v>10.117100000000001</v>
      </c>
      <c r="U50" s="28">
        <v>4.6851000000000003</v>
      </c>
      <c r="V50" s="28">
        <v>10.117100000000001</v>
      </c>
      <c r="W50" s="28">
        <v>10.117100000000001</v>
      </c>
      <c r="X50" s="28">
        <v>10.117100000000001</v>
      </c>
      <c r="Y50" s="28">
        <v>10.117100000000001</v>
      </c>
      <c r="Z50" s="28">
        <v>10.0783</v>
      </c>
      <c r="AA50" s="28">
        <v>4.6657000000000002</v>
      </c>
      <c r="AB50" s="28">
        <v>4.6657000000000002</v>
      </c>
      <c r="AC50" s="28">
        <v>4.6657000000000002</v>
      </c>
      <c r="AD50" s="28">
        <v>4.6657000000000002</v>
      </c>
      <c r="AE50" s="28">
        <v>4.6657000000000002</v>
      </c>
      <c r="AF50" s="28">
        <v>4.6657000000000002</v>
      </c>
      <c r="AH50" s="47"/>
    </row>
    <row r="51" spans="1:34" x14ac:dyDescent="0.25">
      <c r="A51" s="27">
        <v>49</v>
      </c>
      <c r="B51" s="28">
        <v>0</v>
      </c>
      <c r="C51" s="28">
        <v>0</v>
      </c>
      <c r="D51" s="28">
        <v>10.0977</v>
      </c>
      <c r="E51" s="28">
        <v>4.6559999999999997</v>
      </c>
      <c r="F51" s="28">
        <v>4.6559999999999997</v>
      </c>
      <c r="G51" s="28">
        <v>4.6559999999999997</v>
      </c>
      <c r="H51" s="28">
        <v>4.6559999999999997</v>
      </c>
      <c r="I51" s="28">
        <v>10.0589</v>
      </c>
      <c r="J51" s="28">
        <v>10.0589</v>
      </c>
      <c r="K51" s="28">
        <v>4.6559999999999997</v>
      </c>
      <c r="L51" s="28">
        <v>10.0977</v>
      </c>
      <c r="M51" s="28">
        <v>4.6753999999999998</v>
      </c>
      <c r="N51" s="28">
        <v>4.6753999999999998</v>
      </c>
      <c r="O51" s="28">
        <v>4.6753999999999998</v>
      </c>
      <c r="P51" s="28">
        <v>4.6753999999999998</v>
      </c>
      <c r="Q51" s="28">
        <v>10.0977</v>
      </c>
      <c r="R51" s="28">
        <v>10.0977</v>
      </c>
      <c r="S51" s="28">
        <v>4.6851000000000003</v>
      </c>
      <c r="T51" s="28">
        <v>10.117100000000001</v>
      </c>
      <c r="U51" s="28">
        <v>4.6851000000000003</v>
      </c>
      <c r="V51" s="28">
        <v>10.117100000000001</v>
      </c>
      <c r="W51" s="28">
        <v>10.117100000000001</v>
      </c>
      <c r="X51" s="28">
        <v>10.117100000000001</v>
      </c>
      <c r="Y51" s="28">
        <v>10.117100000000001</v>
      </c>
      <c r="Z51" s="28">
        <v>10.0783</v>
      </c>
      <c r="AA51" s="28">
        <v>4.6657000000000002</v>
      </c>
      <c r="AB51" s="28">
        <v>4.6657000000000002</v>
      </c>
      <c r="AC51" s="28">
        <v>4.6657000000000002</v>
      </c>
      <c r="AD51" s="28">
        <v>4.6657000000000002</v>
      </c>
      <c r="AE51" s="28">
        <v>4.6657000000000002</v>
      </c>
      <c r="AF51" s="28">
        <v>4.6657000000000002</v>
      </c>
      <c r="AH51" s="47"/>
    </row>
    <row r="52" spans="1:34" x14ac:dyDescent="0.25">
      <c r="A52" s="27">
        <v>50</v>
      </c>
      <c r="B52" s="28">
        <v>0</v>
      </c>
      <c r="C52" s="28">
        <v>0</v>
      </c>
      <c r="D52" s="28">
        <v>10.0977</v>
      </c>
      <c r="E52" s="28">
        <v>4.6559999999999997</v>
      </c>
      <c r="F52" s="28">
        <v>4.6559999999999997</v>
      </c>
      <c r="G52" s="28">
        <v>4.6559999999999997</v>
      </c>
      <c r="H52" s="28">
        <v>4.6559999999999997</v>
      </c>
      <c r="I52" s="28">
        <v>10.0589</v>
      </c>
      <c r="J52" s="28">
        <v>10.0589</v>
      </c>
      <c r="K52" s="28">
        <v>4.6559999999999997</v>
      </c>
      <c r="L52" s="28">
        <v>10.0977</v>
      </c>
      <c r="M52" s="28">
        <v>4.6753999999999998</v>
      </c>
      <c r="N52" s="28">
        <v>4.6753999999999998</v>
      </c>
      <c r="O52" s="28">
        <v>4.6753999999999998</v>
      </c>
      <c r="P52" s="28">
        <v>4.6753999999999998</v>
      </c>
      <c r="Q52" s="28">
        <v>10.0977</v>
      </c>
      <c r="R52" s="28">
        <v>10.0977</v>
      </c>
      <c r="S52" s="28">
        <v>4.6851000000000003</v>
      </c>
      <c r="T52" s="28">
        <v>10.117100000000001</v>
      </c>
      <c r="U52" s="28">
        <v>4.6851000000000003</v>
      </c>
      <c r="V52" s="28">
        <v>10.117100000000001</v>
      </c>
      <c r="W52" s="28">
        <v>10.117100000000001</v>
      </c>
      <c r="X52" s="28">
        <v>10.117100000000001</v>
      </c>
      <c r="Y52" s="28">
        <v>10.117100000000001</v>
      </c>
      <c r="Z52" s="28">
        <v>10.0783</v>
      </c>
      <c r="AA52" s="28">
        <v>4.6657000000000002</v>
      </c>
      <c r="AB52" s="28">
        <v>4.6657000000000002</v>
      </c>
      <c r="AC52" s="28">
        <v>4.6657000000000002</v>
      </c>
      <c r="AD52" s="28">
        <v>4.6657000000000002</v>
      </c>
      <c r="AE52" s="28">
        <v>4.6657000000000002</v>
      </c>
      <c r="AF52" s="28">
        <v>4.6657000000000002</v>
      </c>
      <c r="AH52" s="47"/>
    </row>
    <row r="53" spans="1:34" x14ac:dyDescent="0.25">
      <c r="A53" s="27">
        <v>51</v>
      </c>
      <c r="B53" s="28">
        <v>0</v>
      </c>
      <c r="C53" s="28">
        <v>0</v>
      </c>
      <c r="D53" s="28">
        <v>10.0977</v>
      </c>
      <c r="E53" s="28">
        <v>4.6559999999999997</v>
      </c>
      <c r="F53" s="28">
        <v>4.6559999999999997</v>
      </c>
      <c r="G53" s="28">
        <v>4.6559999999999997</v>
      </c>
      <c r="H53" s="28">
        <v>4.6559999999999997</v>
      </c>
      <c r="I53" s="28">
        <v>10.0589</v>
      </c>
      <c r="J53" s="28">
        <v>10.0589</v>
      </c>
      <c r="K53" s="28">
        <v>4.6559999999999997</v>
      </c>
      <c r="L53" s="28">
        <v>10.0977</v>
      </c>
      <c r="M53" s="28">
        <v>4.6753999999999998</v>
      </c>
      <c r="N53" s="28">
        <v>4.6753999999999998</v>
      </c>
      <c r="O53" s="28">
        <v>4.6753999999999998</v>
      </c>
      <c r="P53" s="28">
        <v>4.6753999999999998</v>
      </c>
      <c r="Q53" s="28">
        <v>10.0977</v>
      </c>
      <c r="R53" s="28">
        <v>10.0977</v>
      </c>
      <c r="S53" s="28">
        <v>4.6851000000000003</v>
      </c>
      <c r="T53" s="28">
        <v>10.117100000000001</v>
      </c>
      <c r="U53" s="28">
        <v>4.6851000000000003</v>
      </c>
      <c r="V53" s="28">
        <v>10.117100000000001</v>
      </c>
      <c r="W53" s="28">
        <v>10.117100000000001</v>
      </c>
      <c r="X53" s="28">
        <v>10.117100000000001</v>
      </c>
      <c r="Y53" s="28">
        <v>10.117100000000001</v>
      </c>
      <c r="Z53" s="28">
        <v>10.0783</v>
      </c>
      <c r="AA53" s="28">
        <v>4.6657000000000002</v>
      </c>
      <c r="AB53" s="28">
        <v>4.6657000000000002</v>
      </c>
      <c r="AC53" s="28">
        <v>4.6657000000000002</v>
      </c>
      <c r="AD53" s="28">
        <v>4.6657000000000002</v>
      </c>
      <c r="AE53" s="28">
        <v>4.6657000000000002</v>
      </c>
      <c r="AF53" s="28">
        <v>4.6657000000000002</v>
      </c>
      <c r="AH53" s="47"/>
    </row>
    <row r="54" spans="1:34" x14ac:dyDescent="0.25">
      <c r="A54" s="27">
        <v>52</v>
      </c>
      <c r="B54" s="28">
        <v>0</v>
      </c>
      <c r="C54" s="28">
        <v>0</v>
      </c>
      <c r="D54" s="28">
        <v>10.0977</v>
      </c>
      <c r="E54" s="28">
        <v>4.6559999999999997</v>
      </c>
      <c r="F54" s="28">
        <v>4.6559999999999997</v>
      </c>
      <c r="G54" s="28">
        <v>4.6559999999999997</v>
      </c>
      <c r="H54" s="28">
        <v>4.6559999999999997</v>
      </c>
      <c r="I54" s="28">
        <v>10.0589</v>
      </c>
      <c r="J54" s="28">
        <v>10.0589</v>
      </c>
      <c r="K54" s="28">
        <v>4.6559999999999997</v>
      </c>
      <c r="L54" s="28">
        <v>10.0977</v>
      </c>
      <c r="M54" s="28">
        <v>4.6753999999999998</v>
      </c>
      <c r="N54" s="28">
        <v>4.6753999999999998</v>
      </c>
      <c r="O54" s="28">
        <v>4.6753999999999998</v>
      </c>
      <c r="P54" s="28">
        <v>4.6753999999999998</v>
      </c>
      <c r="Q54" s="28">
        <v>10.0977</v>
      </c>
      <c r="R54" s="28">
        <v>10.0977</v>
      </c>
      <c r="S54" s="28">
        <v>4.6851000000000003</v>
      </c>
      <c r="T54" s="28">
        <v>10.117100000000001</v>
      </c>
      <c r="U54" s="28">
        <v>4.6851000000000003</v>
      </c>
      <c r="V54" s="28">
        <v>10.117100000000001</v>
      </c>
      <c r="W54" s="28">
        <v>10.117100000000001</v>
      </c>
      <c r="X54" s="28">
        <v>10.117100000000001</v>
      </c>
      <c r="Y54" s="28">
        <v>10.117100000000001</v>
      </c>
      <c r="Z54" s="28">
        <v>10.0783</v>
      </c>
      <c r="AA54" s="28">
        <v>4.6657000000000002</v>
      </c>
      <c r="AB54" s="28">
        <v>4.6657000000000002</v>
      </c>
      <c r="AC54" s="28">
        <v>4.6657000000000002</v>
      </c>
      <c r="AD54" s="28">
        <v>4.6657000000000002</v>
      </c>
      <c r="AE54" s="28">
        <v>4.6657000000000002</v>
      </c>
      <c r="AF54" s="28">
        <v>4.6657000000000002</v>
      </c>
      <c r="AH54" s="47"/>
    </row>
    <row r="55" spans="1:34" x14ac:dyDescent="0.25">
      <c r="A55" s="27">
        <v>53</v>
      </c>
      <c r="B55" s="28">
        <v>0</v>
      </c>
      <c r="C55" s="28">
        <v>0</v>
      </c>
      <c r="D55" s="28">
        <v>10.0977</v>
      </c>
      <c r="E55" s="28">
        <v>4.6559999999999997</v>
      </c>
      <c r="F55" s="28">
        <v>4.6559999999999997</v>
      </c>
      <c r="G55" s="28">
        <v>4.6559999999999997</v>
      </c>
      <c r="H55" s="28">
        <v>4.6559999999999997</v>
      </c>
      <c r="I55" s="28">
        <v>10.0589</v>
      </c>
      <c r="J55" s="28">
        <v>10.0589</v>
      </c>
      <c r="K55" s="28">
        <v>4.6559999999999997</v>
      </c>
      <c r="L55" s="28">
        <v>10.0977</v>
      </c>
      <c r="M55" s="28">
        <v>4.6753999999999998</v>
      </c>
      <c r="N55" s="28">
        <v>4.6753999999999998</v>
      </c>
      <c r="O55" s="28">
        <v>4.6753999999999998</v>
      </c>
      <c r="P55" s="28">
        <v>4.6753999999999998</v>
      </c>
      <c r="Q55" s="28">
        <v>10.0977</v>
      </c>
      <c r="R55" s="28">
        <v>10.0977</v>
      </c>
      <c r="S55" s="28">
        <v>4.6851000000000003</v>
      </c>
      <c r="T55" s="28">
        <v>10.117100000000001</v>
      </c>
      <c r="U55" s="28">
        <v>4.6851000000000003</v>
      </c>
      <c r="V55" s="28">
        <v>10.117100000000001</v>
      </c>
      <c r="W55" s="28">
        <v>10.117100000000001</v>
      </c>
      <c r="X55" s="28">
        <v>10.117100000000001</v>
      </c>
      <c r="Y55" s="28">
        <v>10.117100000000001</v>
      </c>
      <c r="Z55" s="28">
        <v>10.0783</v>
      </c>
      <c r="AA55" s="28">
        <v>4.6657000000000002</v>
      </c>
      <c r="AB55" s="28">
        <v>4.6657000000000002</v>
      </c>
      <c r="AC55" s="28">
        <v>4.6657000000000002</v>
      </c>
      <c r="AD55" s="28">
        <v>4.6657000000000002</v>
      </c>
      <c r="AE55" s="28">
        <v>4.6657000000000002</v>
      </c>
      <c r="AF55" s="28">
        <v>4.6657000000000002</v>
      </c>
      <c r="AH55" s="47"/>
    </row>
    <row r="56" spans="1:34" x14ac:dyDescent="0.25">
      <c r="A56" s="27">
        <v>54</v>
      </c>
      <c r="B56" s="28">
        <v>0</v>
      </c>
      <c r="C56" s="28">
        <v>0</v>
      </c>
      <c r="D56" s="28">
        <v>10.0977</v>
      </c>
      <c r="E56" s="28">
        <v>4.6559999999999997</v>
      </c>
      <c r="F56" s="28">
        <v>4.6559999999999997</v>
      </c>
      <c r="G56" s="28">
        <v>4.6559999999999997</v>
      </c>
      <c r="H56" s="28">
        <v>4.6559999999999997</v>
      </c>
      <c r="I56" s="28">
        <v>10.0589</v>
      </c>
      <c r="J56" s="28">
        <v>10.0589</v>
      </c>
      <c r="K56" s="28">
        <v>4.6559999999999997</v>
      </c>
      <c r="L56" s="28">
        <v>10.0977</v>
      </c>
      <c r="M56" s="28">
        <v>4.6753999999999998</v>
      </c>
      <c r="N56" s="28">
        <v>4.6753999999999998</v>
      </c>
      <c r="O56" s="28">
        <v>4.6753999999999998</v>
      </c>
      <c r="P56" s="28">
        <v>4.6753999999999998</v>
      </c>
      <c r="Q56" s="28">
        <v>4.6753999999999998</v>
      </c>
      <c r="R56" s="28">
        <v>4.6753999999999998</v>
      </c>
      <c r="S56" s="28">
        <v>4.6851000000000003</v>
      </c>
      <c r="T56" s="28">
        <v>4.6851000000000003</v>
      </c>
      <c r="U56" s="28">
        <v>4.6851000000000003</v>
      </c>
      <c r="V56" s="28">
        <v>10.117100000000001</v>
      </c>
      <c r="W56" s="28">
        <v>10.117100000000001</v>
      </c>
      <c r="X56" s="28">
        <v>10.117100000000001</v>
      </c>
      <c r="Y56" s="28">
        <v>10.117100000000001</v>
      </c>
      <c r="Z56" s="28">
        <v>10.0783</v>
      </c>
      <c r="AA56" s="28">
        <v>4.6657000000000002</v>
      </c>
      <c r="AB56" s="28">
        <v>4.6657000000000002</v>
      </c>
      <c r="AC56" s="28">
        <v>4.6657000000000002</v>
      </c>
      <c r="AD56" s="28">
        <v>4.6657000000000002</v>
      </c>
      <c r="AE56" s="28">
        <v>4.6657000000000002</v>
      </c>
      <c r="AF56" s="28">
        <v>4.6657000000000002</v>
      </c>
      <c r="AH56" s="47"/>
    </row>
    <row r="57" spans="1:34" x14ac:dyDescent="0.25">
      <c r="A57" s="27">
        <v>55</v>
      </c>
      <c r="B57" s="28">
        <v>0</v>
      </c>
      <c r="C57" s="28">
        <v>0</v>
      </c>
      <c r="D57" s="28">
        <v>10.0977</v>
      </c>
      <c r="E57" s="28">
        <v>4.6559999999999997</v>
      </c>
      <c r="F57" s="28">
        <v>4.6559999999999997</v>
      </c>
      <c r="G57" s="28">
        <v>4.6559999999999997</v>
      </c>
      <c r="H57" s="28">
        <v>4.6559999999999997</v>
      </c>
      <c r="I57" s="28">
        <v>10.0589</v>
      </c>
      <c r="J57" s="28">
        <v>10.0589</v>
      </c>
      <c r="K57" s="28">
        <v>4.6559999999999997</v>
      </c>
      <c r="L57" s="28">
        <v>10.0977</v>
      </c>
      <c r="M57" s="28">
        <v>4.6753999999999998</v>
      </c>
      <c r="N57" s="28">
        <v>4.6753999999999998</v>
      </c>
      <c r="O57" s="28">
        <v>4.6753999999999998</v>
      </c>
      <c r="P57" s="28">
        <v>4.6753999999999998</v>
      </c>
      <c r="Q57" s="28">
        <v>4.6753999999999998</v>
      </c>
      <c r="R57" s="28">
        <v>4.6753999999999998</v>
      </c>
      <c r="S57" s="28">
        <v>4.6851000000000003</v>
      </c>
      <c r="T57" s="28">
        <v>4.6851000000000003</v>
      </c>
      <c r="U57" s="28">
        <v>4.6851000000000003</v>
      </c>
      <c r="V57" s="28">
        <v>10.117100000000001</v>
      </c>
      <c r="W57" s="28">
        <v>10.117100000000001</v>
      </c>
      <c r="X57" s="28">
        <v>10.117100000000001</v>
      </c>
      <c r="Y57" s="28">
        <v>10.117100000000001</v>
      </c>
      <c r="Z57" s="28">
        <v>10.0783</v>
      </c>
      <c r="AA57" s="28">
        <v>4.6657000000000002</v>
      </c>
      <c r="AB57" s="28">
        <v>4.6657000000000002</v>
      </c>
      <c r="AC57" s="28">
        <v>4.6657000000000002</v>
      </c>
      <c r="AD57" s="28">
        <v>4.6657000000000002</v>
      </c>
      <c r="AE57" s="28">
        <v>4.6657000000000002</v>
      </c>
      <c r="AF57" s="28">
        <v>4.6657000000000002</v>
      </c>
      <c r="AH57" s="47"/>
    </row>
    <row r="58" spans="1:34" x14ac:dyDescent="0.25">
      <c r="A58" s="27">
        <v>56</v>
      </c>
      <c r="B58" s="28">
        <v>0</v>
      </c>
      <c r="C58" s="28">
        <v>0</v>
      </c>
      <c r="D58" s="28">
        <v>10.0977</v>
      </c>
      <c r="E58" s="28">
        <v>4.6559999999999997</v>
      </c>
      <c r="F58" s="28">
        <v>4.6559999999999997</v>
      </c>
      <c r="G58" s="28">
        <v>4.6559999999999997</v>
      </c>
      <c r="H58" s="28">
        <v>4.6559999999999997</v>
      </c>
      <c r="I58" s="28">
        <v>10.0589</v>
      </c>
      <c r="J58" s="28">
        <v>10.0589</v>
      </c>
      <c r="K58" s="28">
        <v>4.6559999999999997</v>
      </c>
      <c r="L58" s="28">
        <v>10.0977</v>
      </c>
      <c r="M58" s="28">
        <v>4.6753999999999998</v>
      </c>
      <c r="N58" s="28">
        <v>4.6753999999999998</v>
      </c>
      <c r="O58" s="28">
        <v>4.6753999999999998</v>
      </c>
      <c r="P58" s="28">
        <v>4.6753999999999998</v>
      </c>
      <c r="Q58" s="28">
        <v>4.6753999999999998</v>
      </c>
      <c r="R58" s="28">
        <v>4.6753999999999998</v>
      </c>
      <c r="S58" s="28">
        <v>4.6851000000000003</v>
      </c>
      <c r="T58" s="28">
        <v>4.6851000000000003</v>
      </c>
      <c r="U58" s="28">
        <v>4.6851000000000003</v>
      </c>
      <c r="V58" s="28">
        <v>10.117100000000001</v>
      </c>
      <c r="W58" s="28">
        <v>10.117100000000001</v>
      </c>
      <c r="X58" s="28">
        <v>10.117100000000001</v>
      </c>
      <c r="Y58" s="28">
        <v>10.117100000000001</v>
      </c>
      <c r="Z58" s="28">
        <v>10.0783</v>
      </c>
      <c r="AA58" s="28">
        <v>4.6657000000000002</v>
      </c>
      <c r="AB58" s="28">
        <v>4.6657000000000002</v>
      </c>
      <c r="AC58" s="28">
        <v>4.6657000000000002</v>
      </c>
      <c r="AD58" s="28">
        <v>4.6657000000000002</v>
      </c>
      <c r="AE58" s="28">
        <v>4.6657000000000002</v>
      </c>
      <c r="AF58" s="28">
        <v>4.6657000000000002</v>
      </c>
      <c r="AH58" s="47"/>
    </row>
    <row r="59" spans="1:34" x14ac:dyDescent="0.25">
      <c r="A59" s="27">
        <v>57</v>
      </c>
      <c r="B59" s="28">
        <v>0</v>
      </c>
      <c r="C59" s="28">
        <v>0</v>
      </c>
      <c r="D59" s="28">
        <v>10.0977</v>
      </c>
      <c r="E59" s="28">
        <v>4.6559999999999997</v>
      </c>
      <c r="F59" s="28">
        <v>4.6559999999999997</v>
      </c>
      <c r="G59" s="28">
        <v>4.6559999999999997</v>
      </c>
      <c r="H59" s="28">
        <v>4.6559999999999997</v>
      </c>
      <c r="I59" s="28">
        <v>10.0589</v>
      </c>
      <c r="J59" s="28">
        <v>10.0589</v>
      </c>
      <c r="K59" s="28">
        <v>4.6559999999999997</v>
      </c>
      <c r="L59" s="28">
        <v>10.0977</v>
      </c>
      <c r="M59" s="28">
        <v>4.6753999999999998</v>
      </c>
      <c r="N59" s="28">
        <v>4.6753999999999998</v>
      </c>
      <c r="O59" s="28">
        <v>4.6753999999999998</v>
      </c>
      <c r="P59" s="28">
        <v>4.6753999999999998</v>
      </c>
      <c r="Q59" s="28">
        <v>4.6753999999999998</v>
      </c>
      <c r="R59" s="28">
        <v>4.6753999999999998</v>
      </c>
      <c r="S59" s="28">
        <v>4.6851000000000003</v>
      </c>
      <c r="T59" s="28">
        <v>4.6851000000000003</v>
      </c>
      <c r="U59" s="28">
        <v>4.6851000000000003</v>
      </c>
      <c r="V59" s="28">
        <v>10.117100000000001</v>
      </c>
      <c r="W59" s="28">
        <v>10.117100000000001</v>
      </c>
      <c r="X59" s="28">
        <v>10.117100000000001</v>
      </c>
      <c r="Y59" s="28">
        <v>10.117100000000001</v>
      </c>
      <c r="Z59" s="28">
        <v>10.0783</v>
      </c>
      <c r="AA59" s="28">
        <v>4.6657000000000002</v>
      </c>
      <c r="AB59" s="28">
        <v>4.6657000000000002</v>
      </c>
      <c r="AC59" s="28">
        <v>4.6657000000000002</v>
      </c>
      <c r="AD59" s="28">
        <v>4.6657000000000002</v>
      </c>
      <c r="AE59" s="28">
        <v>4.6657000000000002</v>
      </c>
      <c r="AF59" s="28">
        <v>4.6657000000000002</v>
      </c>
      <c r="AH59" s="47"/>
    </row>
    <row r="60" spans="1:34" x14ac:dyDescent="0.25">
      <c r="A60" s="27">
        <v>58</v>
      </c>
      <c r="B60" s="28">
        <v>0</v>
      </c>
      <c r="C60" s="28">
        <v>0</v>
      </c>
      <c r="D60" s="28">
        <v>10.0977</v>
      </c>
      <c r="E60" s="28">
        <v>4.6559999999999997</v>
      </c>
      <c r="F60" s="28">
        <v>4.6559999999999997</v>
      </c>
      <c r="G60" s="28">
        <v>4.6559999999999997</v>
      </c>
      <c r="H60" s="28">
        <v>4.6559999999999997</v>
      </c>
      <c r="I60" s="28">
        <v>10.0589</v>
      </c>
      <c r="J60" s="28">
        <v>10.0589</v>
      </c>
      <c r="K60" s="28">
        <v>4.6559999999999997</v>
      </c>
      <c r="L60" s="28">
        <v>10.0977</v>
      </c>
      <c r="M60" s="28">
        <v>4.6753999999999998</v>
      </c>
      <c r="N60" s="28">
        <v>4.6753999999999998</v>
      </c>
      <c r="O60" s="28">
        <v>4.6753999999999998</v>
      </c>
      <c r="P60" s="28">
        <v>4.6753999999999998</v>
      </c>
      <c r="Q60" s="28">
        <v>4.6753999999999998</v>
      </c>
      <c r="R60" s="28">
        <v>4.6753999999999998</v>
      </c>
      <c r="S60" s="28">
        <v>4.6851000000000003</v>
      </c>
      <c r="T60" s="28">
        <v>4.6851000000000003</v>
      </c>
      <c r="U60" s="28">
        <v>4.6851000000000003</v>
      </c>
      <c r="V60" s="28">
        <v>10.117100000000001</v>
      </c>
      <c r="W60" s="28">
        <v>10.117100000000001</v>
      </c>
      <c r="X60" s="28">
        <v>10.117100000000001</v>
      </c>
      <c r="Y60" s="28">
        <v>10.117100000000001</v>
      </c>
      <c r="Z60" s="28">
        <v>10.0783</v>
      </c>
      <c r="AA60" s="28">
        <v>4.6657000000000002</v>
      </c>
      <c r="AB60" s="28">
        <v>4.6657000000000002</v>
      </c>
      <c r="AC60" s="28">
        <v>4.6657000000000002</v>
      </c>
      <c r="AD60" s="28">
        <v>4.6657000000000002</v>
      </c>
      <c r="AE60" s="28">
        <v>4.6657000000000002</v>
      </c>
      <c r="AF60" s="28">
        <v>4.6657000000000002</v>
      </c>
      <c r="AH60" s="47"/>
    </row>
    <row r="61" spans="1:34" x14ac:dyDescent="0.25">
      <c r="A61" s="27">
        <v>59</v>
      </c>
      <c r="B61" s="28">
        <v>0</v>
      </c>
      <c r="C61" s="28">
        <v>0</v>
      </c>
      <c r="D61" s="28">
        <v>10.0977</v>
      </c>
      <c r="E61" s="28">
        <v>4.6559999999999997</v>
      </c>
      <c r="F61" s="28">
        <v>4.6559999999999997</v>
      </c>
      <c r="G61" s="28">
        <v>4.6559999999999997</v>
      </c>
      <c r="H61" s="28">
        <v>4.6559999999999997</v>
      </c>
      <c r="I61" s="28">
        <v>10.0589</v>
      </c>
      <c r="J61" s="28">
        <v>10.0589</v>
      </c>
      <c r="K61" s="28">
        <v>4.6559999999999997</v>
      </c>
      <c r="L61" s="28">
        <v>10.0977</v>
      </c>
      <c r="M61" s="28">
        <v>4.6753999999999998</v>
      </c>
      <c r="N61" s="28">
        <v>4.6753999999999998</v>
      </c>
      <c r="O61" s="28">
        <v>4.6753999999999998</v>
      </c>
      <c r="P61" s="28">
        <v>4.6753999999999998</v>
      </c>
      <c r="Q61" s="28">
        <v>4.6753999999999998</v>
      </c>
      <c r="R61" s="28">
        <v>4.6753999999999998</v>
      </c>
      <c r="S61" s="28">
        <v>4.6851000000000003</v>
      </c>
      <c r="T61" s="28">
        <v>4.6851000000000003</v>
      </c>
      <c r="U61" s="28">
        <v>4.6851000000000003</v>
      </c>
      <c r="V61" s="28">
        <v>10.117100000000001</v>
      </c>
      <c r="W61" s="28">
        <v>10.117100000000001</v>
      </c>
      <c r="X61" s="28">
        <v>10.117100000000001</v>
      </c>
      <c r="Y61" s="28">
        <v>10.117100000000001</v>
      </c>
      <c r="Z61" s="28">
        <v>10.0783</v>
      </c>
      <c r="AA61" s="28">
        <v>4.6657000000000002</v>
      </c>
      <c r="AB61" s="28">
        <v>4.6657000000000002</v>
      </c>
      <c r="AC61" s="28">
        <v>4.6657000000000002</v>
      </c>
      <c r="AD61" s="28">
        <v>4.6657000000000002</v>
      </c>
      <c r="AE61" s="28">
        <v>4.6657000000000002</v>
      </c>
      <c r="AF61" s="28">
        <v>4.6657000000000002</v>
      </c>
      <c r="AH61" s="47"/>
    </row>
    <row r="62" spans="1:34" x14ac:dyDescent="0.25">
      <c r="A62" s="27">
        <v>60</v>
      </c>
      <c r="B62" s="28">
        <v>0</v>
      </c>
      <c r="C62" s="28">
        <v>0</v>
      </c>
      <c r="D62" s="28">
        <v>10.0977</v>
      </c>
      <c r="E62" s="28">
        <v>4.6559999999999997</v>
      </c>
      <c r="F62" s="28">
        <v>4.6559999999999997</v>
      </c>
      <c r="G62" s="28">
        <v>4.6559999999999997</v>
      </c>
      <c r="H62" s="28">
        <v>4.6559999999999997</v>
      </c>
      <c r="I62" s="28">
        <v>10.0589</v>
      </c>
      <c r="J62" s="28">
        <v>10.0589</v>
      </c>
      <c r="K62" s="28">
        <v>4.6559999999999997</v>
      </c>
      <c r="L62" s="28">
        <v>10.0977</v>
      </c>
      <c r="M62" s="28">
        <v>4.6753999999999998</v>
      </c>
      <c r="N62" s="28">
        <v>4.6753999999999998</v>
      </c>
      <c r="O62" s="28">
        <v>4.6753999999999998</v>
      </c>
      <c r="P62" s="28">
        <v>4.6753999999999998</v>
      </c>
      <c r="Q62" s="28">
        <v>4.6753999999999998</v>
      </c>
      <c r="R62" s="28">
        <v>4.6753999999999998</v>
      </c>
      <c r="S62" s="28">
        <v>4.6851000000000003</v>
      </c>
      <c r="T62" s="28">
        <v>4.6851000000000003</v>
      </c>
      <c r="U62" s="28">
        <v>4.6851000000000003</v>
      </c>
      <c r="V62" s="28">
        <v>10.117100000000001</v>
      </c>
      <c r="W62" s="28">
        <v>10.117100000000001</v>
      </c>
      <c r="X62" s="28">
        <v>10.117100000000001</v>
      </c>
      <c r="Y62" s="28">
        <v>10.117100000000001</v>
      </c>
      <c r="Z62" s="28">
        <v>10.0783</v>
      </c>
      <c r="AA62" s="28">
        <v>4.6657000000000002</v>
      </c>
      <c r="AB62" s="28">
        <v>4.6657000000000002</v>
      </c>
      <c r="AC62" s="28">
        <v>4.6657000000000002</v>
      </c>
      <c r="AD62" s="28">
        <v>4.6657000000000002</v>
      </c>
      <c r="AE62" s="28">
        <v>4.6657000000000002</v>
      </c>
      <c r="AF62" s="28">
        <v>4.6657000000000002</v>
      </c>
      <c r="AH62" s="47"/>
    </row>
    <row r="63" spans="1:34" x14ac:dyDescent="0.25">
      <c r="A63" s="27">
        <v>61</v>
      </c>
      <c r="B63" s="28">
        <v>0</v>
      </c>
      <c r="C63" s="28">
        <v>0</v>
      </c>
      <c r="D63" s="28">
        <v>10.0977</v>
      </c>
      <c r="E63" s="28">
        <v>4.6559999999999997</v>
      </c>
      <c r="F63" s="28">
        <v>4.6559999999999997</v>
      </c>
      <c r="G63" s="28">
        <v>4.6559999999999997</v>
      </c>
      <c r="H63" s="28">
        <v>4.6559999999999997</v>
      </c>
      <c r="I63" s="28">
        <v>10.0589</v>
      </c>
      <c r="J63" s="28">
        <v>10.0589</v>
      </c>
      <c r="K63" s="28">
        <v>4.6559999999999997</v>
      </c>
      <c r="L63" s="28">
        <v>10.0977</v>
      </c>
      <c r="M63" s="28">
        <v>4.6753999999999998</v>
      </c>
      <c r="N63" s="28">
        <v>4.6753999999999998</v>
      </c>
      <c r="O63" s="28">
        <v>4.6753999999999998</v>
      </c>
      <c r="P63" s="28">
        <v>4.6753999999999998</v>
      </c>
      <c r="Q63" s="28">
        <v>4.6753999999999998</v>
      </c>
      <c r="R63" s="28">
        <v>4.6753999999999998</v>
      </c>
      <c r="S63" s="28">
        <v>4.6851000000000003</v>
      </c>
      <c r="T63" s="28">
        <v>4.6851000000000003</v>
      </c>
      <c r="U63" s="28">
        <v>4.6851000000000003</v>
      </c>
      <c r="V63" s="28">
        <v>10.117100000000001</v>
      </c>
      <c r="W63" s="28">
        <v>10.117100000000001</v>
      </c>
      <c r="X63" s="28">
        <v>10.117100000000001</v>
      </c>
      <c r="Y63" s="28">
        <v>10.117100000000001</v>
      </c>
      <c r="Z63" s="28">
        <v>10.0783</v>
      </c>
      <c r="AA63" s="28">
        <v>4.6657000000000002</v>
      </c>
      <c r="AB63" s="28">
        <v>4.6657000000000002</v>
      </c>
      <c r="AC63" s="28">
        <v>4.6657000000000002</v>
      </c>
      <c r="AD63" s="28">
        <v>4.6657000000000002</v>
      </c>
      <c r="AE63" s="28">
        <v>4.6657000000000002</v>
      </c>
      <c r="AF63" s="28">
        <v>4.6657000000000002</v>
      </c>
      <c r="AH63" s="47"/>
    </row>
    <row r="64" spans="1:34" x14ac:dyDescent="0.25">
      <c r="A64" s="27">
        <v>62</v>
      </c>
      <c r="B64" s="28">
        <v>0</v>
      </c>
      <c r="C64" s="28">
        <v>0</v>
      </c>
      <c r="D64" s="28">
        <v>10.0977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4.6753999999999998</v>
      </c>
      <c r="P64" s="28">
        <v>4.6753999999999998</v>
      </c>
      <c r="Q64" s="28">
        <v>4.6753999999999998</v>
      </c>
      <c r="R64" s="28">
        <v>4.6753999999999998</v>
      </c>
      <c r="S64" s="28">
        <v>4.6851000000000003</v>
      </c>
      <c r="T64" s="28">
        <v>4.6851000000000003</v>
      </c>
      <c r="U64" s="28">
        <v>4.6851000000000003</v>
      </c>
      <c r="V64" s="28">
        <v>10.117100000000001</v>
      </c>
      <c r="W64" s="28">
        <v>10.117100000000001</v>
      </c>
      <c r="X64" s="28">
        <v>10.117100000000001</v>
      </c>
      <c r="Y64" s="28">
        <v>10.117100000000001</v>
      </c>
      <c r="Z64" s="28">
        <v>10.0783</v>
      </c>
      <c r="AA64" s="28">
        <v>4.6657000000000002</v>
      </c>
      <c r="AB64" s="28">
        <v>4.6657000000000002</v>
      </c>
      <c r="AC64" s="28">
        <v>4.6657000000000002</v>
      </c>
      <c r="AD64" s="28">
        <v>4.6657000000000002</v>
      </c>
      <c r="AE64" s="28">
        <v>4.6657000000000002</v>
      </c>
      <c r="AF64" s="28">
        <v>4.6657000000000002</v>
      </c>
      <c r="AH64" s="47"/>
    </row>
    <row r="65" spans="1:34" x14ac:dyDescent="0.25">
      <c r="A65" s="27">
        <v>63</v>
      </c>
      <c r="B65" s="28">
        <v>0</v>
      </c>
      <c r="C65" s="28">
        <v>0</v>
      </c>
      <c r="D65" s="28">
        <v>10.0977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4.6753999999999998</v>
      </c>
      <c r="P65" s="28">
        <v>4.6753999999999998</v>
      </c>
      <c r="Q65" s="28">
        <v>4.6753999999999998</v>
      </c>
      <c r="R65" s="28">
        <v>4.6753999999999998</v>
      </c>
      <c r="S65" s="28">
        <v>4.6851000000000003</v>
      </c>
      <c r="T65" s="28">
        <v>4.6851000000000003</v>
      </c>
      <c r="U65" s="28">
        <v>4.6851000000000003</v>
      </c>
      <c r="V65" s="28">
        <v>10.117100000000001</v>
      </c>
      <c r="W65" s="28">
        <v>10.117100000000001</v>
      </c>
      <c r="X65" s="28">
        <v>10.117100000000001</v>
      </c>
      <c r="Y65" s="28">
        <v>10.117100000000001</v>
      </c>
      <c r="Z65" s="28">
        <v>10.0783</v>
      </c>
      <c r="AA65" s="28">
        <v>4.6657000000000002</v>
      </c>
      <c r="AB65" s="28">
        <v>4.6657000000000002</v>
      </c>
      <c r="AC65" s="28">
        <v>4.6657000000000002</v>
      </c>
      <c r="AD65" s="28">
        <v>4.6657000000000002</v>
      </c>
      <c r="AE65" s="28">
        <v>4.6657000000000002</v>
      </c>
      <c r="AF65" s="28">
        <v>4.6657000000000002</v>
      </c>
      <c r="AH65" s="47"/>
    </row>
    <row r="66" spans="1:34" x14ac:dyDescent="0.25">
      <c r="A66" s="27">
        <v>64</v>
      </c>
      <c r="B66" s="28">
        <v>0</v>
      </c>
      <c r="C66" s="28">
        <v>0</v>
      </c>
      <c r="D66" s="28">
        <v>10.0977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4.6753999999999998</v>
      </c>
      <c r="P66" s="28">
        <v>4.6753999999999998</v>
      </c>
      <c r="Q66" s="28">
        <v>4.6753999999999998</v>
      </c>
      <c r="R66" s="28">
        <v>4.6753999999999998</v>
      </c>
      <c r="S66" s="28">
        <v>4.6851000000000003</v>
      </c>
      <c r="T66" s="28">
        <v>4.6851000000000003</v>
      </c>
      <c r="U66" s="28">
        <v>4.6851000000000003</v>
      </c>
      <c r="V66" s="28">
        <v>10.117100000000001</v>
      </c>
      <c r="W66" s="28">
        <v>10.117100000000001</v>
      </c>
      <c r="X66" s="28">
        <v>10.117100000000001</v>
      </c>
      <c r="Y66" s="28">
        <v>10.117100000000001</v>
      </c>
      <c r="Z66" s="28">
        <v>10.0783</v>
      </c>
      <c r="AA66" s="28">
        <v>4.6657000000000002</v>
      </c>
      <c r="AB66" s="28">
        <v>4.6657000000000002</v>
      </c>
      <c r="AC66" s="28">
        <v>4.6657000000000002</v>
      </c>
      <c r="AD66" s="28">
        <v>4.6657000000000002</v>
      </c>
      <c r="AE66" s="28">
        <v>4.6657000000000002</v>
      </c>
      <c r="AF66" s="28">
        <v>4.6657000000000002</v>
      </c>
      <c r="AH66" s="47"/>
    </row>
    <row r="67" spans="1:34" x14ac:dyDescent="0.25">
      <c r="A67" s="27">
        <v>65</v>
      </c>
      <c r="B67" s="28">
        <v>0</v>
      </c>
      <c r="C67" s="28">
        <v>0</v>
      </c>
      <c r="D67" s="28">
        <v>10.0977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  <c r="AH67" s="47"/>
    </row>
    <row r="68" spans="1:34" x14ac:dyDescent="0.25">
      <c r="A68" s="27">
        <v>66</v>
      </c>
      <c r="B68" s="28">
        <v>0</v>
      </c>
      <c r="C68" s="28">
        <v>0</v>
      </c>
      <c r="D68" s="28">
        <v>10.0977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H68" s="47"/>
    </row>
    <row r="69" spans="1:34" x14ac:dyDescent="0.25">
      <c r="A69" s="27">
        <v>67</v>
      </c>
      <c r="B69" s="28">
        <v>0</v>
      </c>
      <c r="C69" s="28">
        <v>0</v>
      </c>
      <c r="D69" s="28">
        <v>10.0977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  <c r="AH69" s="47"/>
    </row>
    <row r="70" spans="1:34" x14ac:dyDescent="0.25">
      <c r="A70" s="27">
        <v>68</v>
      </c>
      <c r="B70" s="28">
        <v>0</v>
      </c>
      <c r="C70" s="28">
        <v>0</v>
      </c>
      <c r="D70" s="28">
        <v>10.0977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  <c r="AH70" s="47"/>
    </row>
    <row r="71" spans="1:34" x14ac:dyDescent="0.25">
      <c r="A71" s="27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  <c r="AH71" s="47"/>
    </row>
    <row r="72" spans="1:34" x14ac:dyDescent="0.25">
      <c r="A72" s="27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H72" s="47"/>
    </row>
    <row r="73" spans="1:34" x14ac:dyDescent="0.25">
      <c r="A73" s="27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H73" s="47"/>
    </row>
    <row r="74" spans="1:34" x14ac:dyDescent="0.25">
      <c r="A74" s="27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H74" s="47"/>
    </row>
    <row r="75" spans="1:34" x14ac:dyDescent="0.25">
      <c r="A75" s="27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H75" s="47"/>
    </row>
    <row r="76" spans="1:34" x14ac:dyDescent="0.25">
      <c r="A76" s="27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H76" s="47"/>
    </row>
    <row r="77" spans="1:34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H77" s="47"/>
    </row>
    <row r="78" spans="1:34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H78" s="47"/>
    </row>
    <row r="79" spans="1:34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H79" s="47"/>
    </row>
    <row r="80" spans="1:34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H80" s="47"/>
    </row>
    <row r="81" spans="1:34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H81" s="47"/>
    </row>
    <row r="82" spans="1:34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H82" s="47"/>
    </row>
    <row r="83" spans="1:34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H83" s="47"/>
    </row>
    <row r="84" spans="1:34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H84" s="47"/>
    </row>
    <row r="85" spans="1:34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H85" s="47"/>
    </row>
    <row r="86" spans="1:34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H86" s="47"/>
    </row>
    <row r="87" spans="1:34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H87" s="47"/>
    </row>
    <row r="88" spans="1:34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H88" s="47"/>
    </row>
    <row r="89" spans="1:34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H89" s="47"/>
    </row>
    <row r="90" spans="1:34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H90" s="47"/>
    </row>
    <row r="91" spans="1:34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H91" s="47"/>
    </row>
    <row r="92" spans="1:34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H92" s="47"/>
    </row>
    <row r="93" spans="1:34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H93" s="47"/>
    </row>
    <row r="94" spans="1:34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H94" s="47"/>
    </row>
    <row r="95" spans="1:34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H95" s="47"/>
    </row>
    <row r="96" spans="1:34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H96" s="47"/>
    </row>
    <row r="97" spans="1:34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H97" s="47"/>
    </row>
    <row r="98" spans="1:34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H98" s="47"/>
    </row>
    <row r="99" spans="1:34" x14ac:dyDescent="0.25">
      <c r="A99" s="27" t="s">
        <v>112</v>
      </c>
      <c r="B99" s="27">
        <f>SUM(B3:B98)/4000</f>
        <v>0</v>
      </c>
      <c r="C99" s="27">
        <f t="shared" ref="C99:AF99" si="0">SUM(C3:C98)/4000</f>
        <v>0</v>
      </c>
      <c r="D99" s="27">
        <f t="shared" si="0"/>
        <v>9.0879299999999941E-2</v>
      </c>
      <c r="E99" s="27">
        <f t="shared" si="0"/>
        <v>1.5131999999999998E-2</v>
      </c>
      <c r="F99" s="27">
        <f t="shared" si="0"/>
        <v>1.5131999999999998E-2</v>
      </c>
      <c r="G99" s="27">
        <f t="shared" si="0"/>
        <v>1.5131999999999998E-2</v>
      </c>
      <c r="H99" s="27">
        <f t="shared" si="0"/>
        <v>1.5131999999999998E-2</v>
      </c>
      <c r="I99" s="27">
        <f t="shared" si="0"/>
        <v>3.2691424999999996E-2</v>
      </c>
      <c r="J99" s="27">
        <f t="shared" si="0"/>
        <v>3.2691424999999996E-2</v>
      </c>
      <c r="K99" s="27">
        <f t="shared" si="0"/>
        <v>1.5131999999999998E-2</v>
      </c>
      <c r="L99" s="27">
        <f t="shared" si="0"/>
        <v>3.2817525E-2</v>
      </c>
      <c r="M99" s="27">
        <f t="shared" si="0"/>
        <v>1.5195049999999995E-2</v>
      </c>
      <c r="N99" s="27">
        <f t="shared" si="0"/>
        <v>1.5195049999999995E-2</v>
      </c>
      <c r="O99" s="27">
        <f t="shared" si="0"/>
        <v>3.7403199999999977E-2</v>
      </c>
      <c r="P99" s="27">
        <f t="shared" si="0"/>
        <v>3.7403199999999977E-2</v>
      </c>
      <c r="Q99" s="27">
        <f t="shared" si="0"/>
        <v>4.9603374999999991E-2</v>
      </c>
      <c r="R99" s="27">
        <f t="shared" si="0"/>
        <v>4.9603374999999991E-2</v>
      </c>
      <c r="S99" s="27">
        <f t="shared" si="0"/>
        <v>3.7480800000000022E-2</v>
      </c>
      <c r="T99" s="27">
        <f t="shared" si="0"/>
        <v>4.9702800000000005E-2</v>
      </c>
      <c r="U99" s="27">
        <f t="shared" si="0"/>
        <v>3.7480800000000022E-2</v>
      </c>
      <c r="V99" s="27">
        <f t="shared" si="0"/>
        <v>7.0072799999999977E-2</v>
      </c>
      <c r="W99" s="27">
        <f t="shared" si="0"/>
        <v>7.0072799999999977E-2</v>
      </c>
      <c r="X99" s="27">
        <f t="shared" si="0"/>
        <v>6.0702599999999975E-2</v>
      </c>
      <c r="Y99" s="27">
        <f t="shared" si="0"/>
        <v>6.0702599999999975E-2</v>
      </c>
      <c r="Z99" s="27">
        <f t="shared" si="0"/>
        <v>6.0469800000000032E-2</v>
      </c>
      <c r="AA99" s="27">
        <f t="shared" si="0"/>
        <v>2.7994200000000004E-2</v>
      </c>
      <c r="AB99" s="27">
        <f t="shared" si="0"/>
        <v>2.7994200000000004E-2</v>
      </c>
      <c r="AC99" s="27">
        <f t="shared" si="0"/>
        <v>2.7994200000000004E-2</v>
      </c>
      <c r="AD99" s="27">
        <f t="shared" si="0"/>
        <v>2.7994200000000004E-2</v>
      </c>
      <c r="AE99" s="27">
        <f t="shared" si="0"/>
        <v>2.7994200000000004E-2</v>
      </c>
      <c r="AF99" s="27">
        <f t="shared" si="0"/>
        <v>2.7994200000000004E-2</v>
      </c>
      <c r="AG99" s="29"/>
    </row>
    <row r="102" spans="1:34" x14ac:dyDescent="0.25">
      <c r="B102" s="30" t="s">
        <v>113</v>
      </c>
      <c r="C102" s="74">
        <f>SUM(B99:AF99)</f>
        <v>1.0837931249999995</v>
      </c>
      <c r="D102" s="74"/>
    </row>
    <row r="107" spans="1:34" x14ac:dyDescent="0.25">
      <c r="C107" s="73"/>
      <c r="D107" s="73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JSPL,A_DRWL_</vt:lpstr>
      <vt:lpstr>ULTRATECH ,CTC_DRWL</vt:lpstr>
      <vt:lpstr>DPCL_DRAWL_GNA(RE)</vt:lpstr>
      <vt:lpstr>JSL,D_DRWL_ </vt:lpstr>
      <vt:lpstr>TSL,K_DRAWL__</vt:lpstr>
      <vt:lpstr>ADITYA LAPANGA_DRAWL</vt:lpstr>
      <vt:lpstr>ACC CEMENT_DRWL_</vt:lpstr>
      <vt:lpstr>DCBL R_DRAWL</vt:lpstr>
      <vt:lpstr>LINDE_DRWL</vt:lpstr>
      <vt:lpstr>VLSEZ_DRWL_</vt:lpstr>
      <vt:lpstr>NALCO,OD_DRWL_</vt:lpstr>
      <vt:lpstr>IMP...MARKER...EXP</vt:lpstr>
      <vt:lpstr>AARTI_TGNA</vt:lpstr>
      <vt:lpstr>NBVL IPP exp_TGNA</vt:lpstr>
      <vt:lpstr>NBVL IPP_GNA</vt:lpstr>
      <vt:lpstr>NBVL CPP exp_TGNA_</vt:lpstr>
      <vt:lpstr>NBVL CPP_GNA</vt:lpstr>
      <vt:lpstr>DCBL,R  EXP_TGNA</vt:lpstr>
      <vt:lpstr>VL 9X135_TGNA</vt:lpstr>
      <vt:lpstr>VL 9X135_GNA</vt:lpstr>
      <vt:lpstr>GMR EXP _TGNA</vt:lpstr>
      <vt:lpstr>GMR EXP _GNA</vt:lpstr>
      <vt:lpstr>KCMW EXP_TGNA</vt:lpstr>
      <vt:lpstr>ENVIRON CARE EXP_GNA</vt:lpstr>
      <vt:lpstr>ENVIRON CARE EXP_TGNA</vt:lpstr>
      <vt:lpstr>MAA DURGA _GNA</vt:lpstr>
      <vt:lpstr>MAA DURGA_TGNA</vt:lpstr>
      <vt:lpstr>SMC II EXP_GNA</vt:lpstr>
      <vt:lpstr>SMC II EXP_TGNA</vt:lpstr>
      <vt:lpstr>ASL EXP_GNA</vt:lpstr>
      <vt:lpstr>FACOR EXP_TGNA</vt:lpstr>
      <vt:lpstr>FACOR EXP_GNA</vt:lpstr>
      <vt:lpstr>VISA EXP_GNA</vt:lpstr>
      <vt:lpstr>VISA EXP_TGNA</vt:lpstr>
      <vt:lpstr>SMC EXP_GNA</vt:lpstr>
      <vt:lpstr>SMC EXP_TGNA</vt:lpstr>
      <vt:lpstr>OSISL EXP_TGNA</vt:lpstr>
      <vt:lpstr>OSISL EXP_GNA</vt:lpstr>
      <vt:lpstr>SJSPL EXP_TGNA</vt:lpstr>
      <vt:lpstr>ARYAN ISPAT EXP_TGNA</vt:lpstr>
      <vt:lpstr>ARYAN ISPAT EXP_GNA</vt:lpstr>
      <vt:lpstr>TSL, MERAMANDALI EXP_GNA</vt:lpstr>
      <vt:lpstr>TSL, MERAMANDALI EXP_TGNA</vt:lpstr>
      <vt:lpstr>TIMES STEEL EXP_GNA</vt:lpstr>
      <vt:lpstr>OCL IRON EXP_TGNA</vt:lpstr>
      <vt:lpstr>OCL IRON EXP_GNA</vt:lpstr>
      <vt:lpstr>JPIPL EXP_GNA</vt:lpstr>
      <vt:lpstr>JPIPL EXP_TGNA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2025-09-20T12:06:24Z</dcterms:modified>
</cp:coreProperties>
</file>